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\Economic\Achizitii\Birou Achizitii\DOC-SAMB\PAAP 2023\contracte peste 5000 euro fara tva\"/>
    </mc:Choice>
  </mc:AlternateContent>
  <bookViews>
    <workbookView xWindow="0" yWindow="0" windowWidth="19620" windowHeight="12345"/>
  </bookViews>
  <sheets>
    <sheet name="2023" sheetId="3" r:id="rId1"/>
  </sheets>
  <definedNames>
    <definedName name="_xlnm._FilterDatabase" localSheetId="0" hidden="1">'2023'!$A$2:$Q$160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3" i="3"/>
</calcChain>
</file>

<file path=xl/sharedStrings.xml><?xml version="1.0" encoding="utf-8"?>
<sst xmlns="http://schemas.openxmlformats.org/spreadsheetml/2006/main" count="1598" uniqueCount="404">
  <si>
    <t>Obiectul Contractului</t>
  </si>
  <si>
    <t>Data Contract</t>
  </si>
  <si>
    <t>ACHIZITIE DIRECTA</t>
  </si>
  <si>
    <t>ALLIANCE HEALTHCARE ROMANIA S.R.L - (FARMEXPERT D.C.I. SRL) (401.01.00.02.1036)</t>
  </si>
  <si>
    <t>LICITATIE DESCHISA</t>
  </si>
  <si>
    <t>CS MEDICAMENTE METO F</t>
  </si>
  <si>
    <t>CS MEDICAMENTE ACUPAN</t>
  </si>
  <si>
    <t>NEGOCIERE FARA PUBLICARE</t>
  </si>
  <si>
    <t>CTR FURNIZARE Metoclopramidum 5mg/ml</t>
  </si>
  <si>
    <t>CS MEDICAMENTE - NEFOPAMUM</t>
  </si>
  <si>
    <t>ALPHA BRIO MEDICAL (401.01.00.02.245)</t>
  </si>
  <si>
    <t>CS MATERIALE SANITARE - BRANULE</t>
  </si>
  <si>
    <t>ALPHA MEDICAL SRL (401.01.00.01.3141)</t>
  </si>
  <si>
    <t>Reparatii Aparatura Medicala - Ventilator Hamilton</t>
  </si>
  <si>
    <t>AROBS TRANSILVANIA SOFTWARE SA (401.01.00.01.2353)</t>
  </si>
  <si>
    <t>MONITORIZARE FLOTA GPS FEB-DEC2023</t>
  </si>
  <si>
    <t>ASIROM VIENNA INSURANCE GROUP (401.01.00.01.2222)</t>
  </si>
  <si>
    <t>PROCEDURA SIMPLIFICATA</t>
  </si>
  <si>
    <t>ASIGURARE RCA</t>
  </si>
  <si>
    <t>Service auto</t>
  </si>
  <si>
    <t>AUTO LEADER EXPIM SRL (401.01.00.01.3718)</t>
  </si>
  <si>
    <t>Service auto Volkswagen</t>
  </si>
  <si>
    <t>Service Auto Volkswagen</t>
  </si>
  <si>
    <t>CS SERVICE AUTO VW</t>
  </si>
  <si>
    <t>CS - SERVICE AUTO VOLKSWAGEN</t>
  </si>
  <si>
    <t>CS  SERVICE AUTO - VOLKSWAGEN</t>
  </si>
  <si>
    <t>B. BRAUN MEDICAL (401.01.00.02.247)</t>
  </si>
  <si>
    <t>Reparatii Aparatura Medicala - Injectomate Brown</t>
  </si>
  <si>
    <t>BEN RESOURCES SRL (401.01.00.01.4223)</t>
  </si>
  <si>
    <t>ANVELOPE VARA</t>
  </si>
  <si>
    <t>BRADY TRADE SRL (401.01.00.01.3929)</t>
  </si>
  <si>
    <t>Service Auto - VW</t>
  </si>
  <si>
    <t>CTR SERVICE AUTO  106  VOLKSWAGEN TRANSPORTER/ CRAFTER</t>
  </si>
  <si>
    <t>CS SERVICE AUTO VOLKSWAGEN TRANSPORTER  / CRAFTER</t>
  </si>
  <si>
    <t>CS INTRETINERE, REVIZII, REPARATII VOLKSWAGEN CRAFTER, TRANSPORTER</t>
  </si>
  <si>
    <t>SERVICE AUTO VOLKSWAGEN</t>
  </si>
  <si>
    <t>BUZDUGAN TRANSPORT LOGISTIC SRL (401.01.00.01.3957)</t>
  </si>
  <si>
    <t>TRACTARI AUTO FEB - IUNIE 2023</t>
  </si>
  <si>
    <t>TRACTARI AUTO IULIE - NOIEMBRIE 2023</t>
  </si>
  <si>
    <t>238</t>
  </si>
  <si>
    <t>Echipament protectie</t>
  </si>
  <si>
    <t>C.S.R. SRL (401.01.00.01.157)</t>
  </si>
  <si>
    <t>CS - Servicii de întretinere si reparatii pentru echipamentele de radiocomunicatii</t>
  </si>
  <si>
    <t>104</t>
  </si>
  <si>
    <t>CS - Servicii de întretinere si reparatii pentru echipamentele de radiocomunicatii MAI-IUNIE 2023</t>
  </si>
  <si>
    <t>CS - INTRETINERE ECHIPAMENTE STATII RADIO IULIE - SEPT 2023</t>
  </si>
  <si>
    <t>CENTRUL MEDICAL NICOMED (401.01.00.01.4957)</t>
  </si>
  <si>
    <t>SERVICII MEDICINA MUNCII</t>
  </si>
  <si>
    <t>192</t>
  </si>
  <si>
    <t>DELTAMED SRL (401.01.00.01.1480)</t>
  </si>
  <si>
    <t>Reparatii si Intretinere Instalatie Electrica Celula Sanitara</t>
  </si>
  <si>
    <t>Reparatii si Intretinere Instalatie Optico Acustica</t>
  </si>
  <si>
    <t>Reparatii Aparatura Medicala - Defibrilatoare Corpuls</t>
  </si>
  <si>
    <t>Reparatii Aparatura Medicala - Ventilatoare Medumat</t>
  </si>
  <si>
    <t>Reparatie Aparatura Medicala - Def. Corpuls</t>
  </si>
  <si>
    <t>Service aparatura Medicala - Defibrilatoare Corpuls</t>
  </si>
  <si>
    <t>Servicii de intretinere revizii si reparatii Defibrilatoare Corpuls</t>
  </si>
  <si>
    <t>DELUXE MEDICRAFTS SRL (401.01.00.02.4503)</t>
  </si>
  <si>
    <t>CS MATERIALE SANITARE - SERINGI</t>
  </si>
  <si>
    <t>DI BAS AUTO (401.01.00.01.5717)</t>
  </si>
  <si>
    <t>Service auto ambulante RENAULT MASTER</t>
  </si>
  <si>
    <t>122_A</t>
  </si>
  <si>
    <t>288_A</t>
  </si>
  <si>
    <t>ENEL ENERGIE (401.01.00.01.5356)</t>
  </si>
  <si>
    <t>Consum energie electrica</t>
  </si>
  <si>
    <t>EVO SPRINT SRL (401.01.00.01.4033)</t>
  </si>
  <si>
    <t>Cartuse HP</t>
  </si>
  <si>
    <t>483</t>
  </si>
  <si>
    <t>GROUPAMA ASIGURARI S.A. (401.01.00.01.5183)</t>
  </si>
  <si>
    <t>Diferenta RCA martie 2023</t>
  </si>
  <si>
    <t>Asigurare RCA - Aprilie 2023</t>
  </si>
  <si>
    <t>Asigurare RCA - 177 Ambulante</t>
  </si>
  <si>
    <t>Asigurare RCA - 237 Ambulante</t>
  </si>
  <si>
    <t>Asigurare RCA - Septembrie 2023</t>
  </si>
  <si>
    <t>H&amp;G PROMOTOR IMPEX (401.01.00.01.134)</t>
  </si>
  <si>
    <t>SERVICII MENTENANTA INSTALATII ELECTRICE SI SANITARE- APRILIE-IUNIE 2023</t>
  </si>
  <si>
    <t>SERVICII INTR. INSTALATI ELECTRICE SI SANITARE IULIE-NOV 2023</t>
  </si>
  <si>
    <t>IKARUS TRANS (401.01.00.01.2358)</t>
  </si>
  <si>
    <t>ANVELOPE IARNA 215/70/15, 225/65/16, 205/65/16</t>
  </si>
  <si>
    <t>465_A</t>
  </si>
  <si>
    <t>491_A</t>
  </si>
  <si>
    <t>INFO WORLD SRL (401.01.00.01.3825)</t>
  </si>
  <si>
    <t>CHIRIE PROGRAM SALARII MAI-DECEMBRIE 2023</t>
  </si>
  <si>
    <t>IT&amp;C EXPERTS NETWORK SRL (401.01.00.01.417)</t>
  </si>
  <si>
    <t>SERVICII MENTENANTA SERVERE APRILIE-DEC2023</t>
  </si>
  <si>
    <t>KMG LINE AUTO CENTER (401.01.00.01.4227)</t>
  </si>
  <si>
    <t>Service auto Mercedes</t>
  </si>
  <si>
    <t>Service auto Fiat Ducato</t>
  </si>
  <si>
    <t>Service auto Citroen</t>
  </si>
  <si>
    <t>1355/2022_A</t>
  </si>
  <si>
    <t>1377/2022_A</t>
  </si>
  <si>
    <t>Service Auto Fiat Ducato</t>
  </si>
  <si>
    <t>1_A/ CTR SBS</t>
  </si>
  <si>
    <t>Service Auto - Fiat Punto</t>
  </si>
  <si>
    <t>2_A/CTR SBS</t>
  </si>
  <si>
    <t>Service Auto Mercedes</t>
  </si>
  <si>
    <t>3_A/CTR SBS</t>
  </si>
  <si>
    <t>Service Auto Citroen</t>
  </si>
  <si>
    <t>6_A/CTR SBS</t>
  </si>
  <si>
    <t>Service Auto Isuzu</t>
  </si>
  <si>
    <t>CS SERVICE AUTO - FIAT PUNTO</t>
  </si>
  <si>
    <t>71_A/ CTR SBS</t>
  </si>
  <si>
    <t>SERVICE AUTO MERCEDES</t>
  </si>
  <si>
    <t>74_A/ CTR SBS</t>
  </si>
  <si>
    <t>CS SERVICE AUTO FIAT DUCATO</t>
  </si>
  <si>
    <t>87_A/CTR SBS</t>
  </si>
  <si>
    <t>Service Auto - Citroen Jumper</t>
  </si>
  <si>
    <t>103_A/ CTR SBS</t>
  </si>
  <si>
    <t>Service Auto - Mercedes</t>
  </si>
  <si>
    <t>175_A</t>
  </si>
  <si>
    <t>183_A/ CTR SBS</t>
  </si>
  <si>
    <t>CS SERVICE AUTO ISUZU/ intretinere , revizii, reparatii ambulante marca ISUZU</t>
  </si>
  <si>
    <t>205_A/CTR SBS</t>
  </si>
  <si>
    <t>CS SERVICE AUTO CITROEN</t>
  </si>
  <si>
    <t>236_A/CTR SBS</t>
  </si>
  <si>
    <t>CS SERVICE AUTO MERCEDES</t>
  </si>
  <si>
    <t>262_A/CTR SBS</t>
  </si>
  <si>
    <t>263_A/ CTR SBS</t>
  </si>
  <si>
    <t>Service auto MERCEDES</t>
  </si>
  <si>
    <t>310_A/CTR SBS</t>
  </si>
  <si>
    <t>CS SERVICE AUTO CITROEN JUMPER</t>
  </si>
  <si>
    <t>318_A/ CTR SBS</t>
  </si>
  <si>
    <t>379_A</t>
  </si>
  <si>
    <t>CS SERVICE CITROEN</t>
  </si>
  <si>
    <t>389_A</t>
  </si>
  <si>
    <t>439_A/CTR SBS</t>
  </si>
  <si>
    <t>CS SERVICE AUTO VOLKSWAGEN</t>
  </si>
  <si>
    <t>462_A/CTR SBS</t>
  </si>
  <si>
    <t>463_A/CTR SBS</t>
  </si>
  <si>
    <t>CS REPARATII AUTO ISUZU</t>
  </si>
  <si>
    <t>519_A/CTR. SBS</t>
  </si>
  <si>
    <t>CS - SERVICE AUTO - MERCEDES</t>
  </si>
  <si>
    <t>622_A/ CTR SBS</t>
  </si>
  <si>
    <t>CS - SERVICE AUTO - VOLKSWAGEN</t>
  </si>
  <si>
    <t>623_A / CTR SBS</t>
  </si>
  <si>
    <t>699_A / CTR SBS</t>
  </si>
  <si>
    <t>703_A/ CTR SBS</t>
  </si>
  <si>
    <t>751_A</t>
  </si>
  <si>
    <t>769_A/ CTR SBS</t>
  </si>
  <si>
    <t>803_A/CTR SBS</t>
  </si>
  <si>
    <t>877_A/ CTR SBS</t>
  </si>
  <si>
    <t>878_A/ CTR SBS</t>
  </si>
  <si>
    <t>452</t>
  </si>
  <si>
    <t>MATEI CONF GRUP SRL (401.01.00.01.3494)</t>
  </si>
  <si>
    <t>1235/2022_A</t>
  </si>
  <si>
    <t>CS JACHETA EXTERIOR</t>
  </si>
  <si>
    <t>321_A</t>
  </si>
  <si>
    <t>108</t>
  </si>
  <si>
    <t>NEOPART SUPPLIER (401.01.00.01.5754)</t>
  </si>
  <si>
    <t>Furnizare piese auto ambulante Citroen Jumper</t>
  </si>
  <si>
    <t>593_A</t>
  </si>
  <si>
    <t>NOVA POWER &amp; GAS SRL (401.01.00.01.5744)</t>
  </si>
  <si>
    <t>GAZE NATURALE - NOIEMBRIE 2023</t>
  </si>
  <si>
    <t>770_A</t>
  </si>
  <si>
    <t>OMV PETROM MARKETING SRL (401.01.00.01.051)</t>
  </si>
  <si>
    <t>Carburant luna ianuarie si februarie - negociere</t>
  </si>
  <si>
    <t>1404_A</t>
  </si>
  <si>
    <t>Carburant</t>
  </si>
  <si>
    <t>250/2022_A</t>
  </si>
  <si>
    <t>Furnizare Carburant</t>
  </si>
  <si>
    <t>138_A</t>
  </si>
  <si>
    <t>CS - CARBURANT AUTO APRILIE - IULIE 2023</t>
  </si>
  <si>
    <t>203_A</t>
  </si>
  <si>
    <t>CS CARBURANT AUTO AUGUST - SEPTEMBRIE 2023</t>
  </si>
  <si>
    <t>461_A</t>
  </si>
  <si>
    <t>CS - CARBURANT AUTO OCTOMBRIE 2023</t>
  </si>
  <si>
    <t>717 / 28.09.2023_A</t>
  </si>
  <si>
    <t>CS - CARBURANT AUTO NOIEMBRIE 2023</t>
  </si>
  <si>
    <t>766 / 23.10.2023_A</t>
  </si>
  <si>
    <t>CARBURANT DECEMBRIE 2023</t>
  </si>
  <si>
    <t>813 /21.11.2023_A</t>
  </si>
  <si>
    <t>OMV PETROM SA GAZE &amp; ENERGIE (401.01.00.01.5353)</t>
  </si>
  <si>
    <t>FURNIZARE GAZE IUNIE DEC.2022</t>
  </si>
  <si>
    <t>680/2022_A</t>
  </si>
  <si>
    <t>ORACLE ROMANIA SRL (401.01.00.01.777)</t>
  </si>
  <si>
    <t>Suport Update Software ORACLE</t>
  </si>
  <si>
    <t>14826_A</t>
  </si>
  <si>
    <t>109_A</t>
  </si>
  <si>
    <t>110</t>
  </si>
  <si>
    <t>PFA IONESCU ST. LUCICA (401.01.00.01.1489)</t>
  </si>
  <si>
    <t>SERVICII ARHIVISTICE</t>
  </si>
  <si>
    <t>82_A</t>
  </si>
  <si>
    <t>5</t>
  </si>
  <si>
    <t>SERVICII DE ARHIVARE IULIE - NOIEMBRIE 2023</t>
  </si>
  <si>
    <t>382_A</t>
  </si>
  <si>
    <t>PHARMAFARM (401.01.00.02.272)</t>
  </si>
  <si>
    <t>CS MEDICAMENTE CLORURA 250</t>
  </si>
  <si>
    <t>265_A</t>
  </si>
  <si>
    <t>CS MEDICAMENTE RINGER 250 SAC</t>
  </si>
  <si>
    <t>652_A</t>
  </si>
  <si>
    <t>CS MEDICAMENTE CLORURA</t>
  </si>
  <si>
    <t>660_A</t>
  </si>
  <si>
    <t>POWER MEDICAL (401.01.00.01.2661)</t>
  </si>
  <si>
    <t>Reparatii Aparatura Medicala - Aspiratoare Secretii</t>
  </si>
  <si>
    <t>105</t>
  </si>
  <si>
    <t>118_A</t>
  </si>
  <si>
    <t>Reparatii Aparatura Medicala - Instalatii Oxigen</t>
  </si>
  <si>
    <t>Reparatii Aparatura Medicala - Scaune Transport</t>
  </si>
  <si>
    <t>123_A</t>
  </si>
  <si>
    <t>Reparatii Aparatura Medicala - Targi Transport</t>
  </si>
  <si>
    <t>124_A</t>
  </si>
  <si>
    <t>198</t>
  </si>
  <si>
    <t>Servicii de intretinere, revizii si reparatii Scaune Transport Pacienti</t>
  </si>
  <si>
    <t>490_A</t>
  </si>
  <si>
    <t>Servicii de intretinere, revizii si reparatii Targi transport pacienti</t>
  </si>
  <si>
    <t>460</t>
  </si>
  <si>
    <t>RADIAL TECHNOELECTRIC SRL (401.01.00.01.5531)</t>
  </si>
  <si>
    <t>Lucrari instalatii electrice</t>
  </si>
  <si>
    <t>1253/2022_A</t>
  </si>
  <si>
    <t>REBU SA (401.01.00.01.120)</t>
  </si>
  <si>
    <t>COLECTARE DESEURI MENAJERE</t>
  </si>
  <si>
    <t>70_A</t>
  </si>
  <si>
    <t>ROADHILL AUTOMOTIVE SRL (401.01.00.01.5753)</t>
  </si>
  <si>
    <t>SERVICE AUTO VW PMB - NEGOCIERE 17.08.-16.10.2023</t>
  </si>
  <si>
    <t>589._A/ CTR</t>
  </si>
  <si>
    <t>Service auto Volkswagen Crafter si Volkswagen Transporter</t>
  </si>
  <si>
    <t>807_A/ CTR SBS</t>
  </si>
  <si>
    <t>834_A/ CTR SBS</t>
  </si>
  <si>
    <t>SERVICE AUTO VOLKSWAGEN CRAFTER SI TRANSPORTER</t>
  </si>
  <si>
    <t>879_A/ CTR SBS</t>
  </si>
  <si>
    <t>ROMANESCU CORIN (401.01.00.01.5424)</t>
  </si>
  <si>
    <t>Chirie relocare Sediul Administrativ Aprilie-August 2023</t>
  </si>
  <si>
    <t>810/2022_A</t>
  </si>
  <si>
    <t>Chirie spatiu b.dul Dacia</t>
  </si>
  <si>
    <t>810.IAN_A</t>
  </si>
  <si>
    <t>ROMANO-ELECTRO SRL (401.01.00.01.3721)</t>
  </si>
  <si>
    <t>SERVICII DE INTRETINERE SI REPARATII A SISTEMELOR OPTICO-ACUSTICE</t>
  </si>
  <si>
    <t>8_A/ CTR SBS</t>
  </si>
  <si>
    <t>ROVAL MED (401.01.00.02.266)</t>
  </si>
  <si>
    <t>CTR FURNIZARE MATERIALE SANITARE - BRANULE, FIXATOARE BRANULE</t>
  </si>
  <si>
    <t>822_A</t>
  </si>
  <si>
    <t>SDSMAG SRL (401.01.00.01.5533)</t>
  </si>
  <si>
    <t>SERVICII CABLARE VOCE,CABLARE,CONFIGURARE,CONECTARE</t>
  </si>
  <si>
    <t>1262/2022_A</t>
  </si>
  <si>
    <t>SECURE EXPERT SOFTWARE S.R.L (401.01.00.01.3029)</t>
  </si>
  <si>
    <t>SERVICII HARDWARE APRILE-DEC 2023</t>
  </si>
  <si>
    <t>199_A</t>
  </si>
  <si>
    <t>CS SERVICII MENTENANTA APLICATII INFORMATICE - PROCONT- IUNIE - NOIEMBRIE 2023</t>
  </si>
  <si>
    <t>337_A</t>
  </si>
  <si>
    <t>SGPI SECURITY FORCE S.R.L (401.01.00.01.4742)</t>
  </si>
  <si>
    <t>Servicii paza umana</t>
  </si>
  <si>
    <t>1327/2022_A</t>
  </si>
  <si>
    <t>Servicii de Paza Umana</t>
  </si>
  <si>
    <t>1460_A</t>
  </si>
  <si>
    <t>CS PAZA UMANA FEBRUARIE - APRILIE 2023</t>
  </si>
  <si>
    <t>100_A</t>
  </si>
  <si>
    <t>Paza Umana - Sediul Administrativ - Bd. Dacia 169</t>
  </si>
  <si>
    <t>180_A</t>
  </si>
  <si>
    <t>CS SERVICII DE PAZA UMANA MAI - IUNIE 2023</t>
  </si>
  <si>
    <t>CS PAZA UMANA IULIE 2023</t>
  </si>
  <si>
    <t>387_A</t>
  </si>
  <si>
    <t>CS PAZA UMANA AUGUST - SEPTEMBRIE 2023</t>
  </si>
  <si>
    <t>459_A</t>
  </si>
  <si>
    <t>CS - PAZA UMANA OCTOMBRIE 2023</t>
  </si>
  <si>
    <t>707_A</t>
  </si>
  <si>
    <t>CS PAZA UMANA - 01.11-15.11.2023</t>
  </si>
  <si>
    <t>767 / 23.10.2023_A</t>
  </si>
  <si>
    <t>SIAD ROMANIA S.R.L. (401.01.00.02.1820)</t>
  </si>
  <si>
    <t>OXIGEN MEDICINAL</t>
  </si>
  <si>
    <t>OXIGEN MEDICINAL FEB - NOV 2023</t>
  </si>
  <si>
    <t>80_A</t>
  </si>
  <si>
    <t>80.1_A</t>
  </si>
  <si>
    <t>OXIGEN MEDICINAL NOV-DEC 2023</t>
  </si>
  <si>
    <t>816_A</t>
  </si>
  <si>
    <t>SIJA IMPEX (401.01.00.01.211)</t>
  </si>
  <si>
    <t>Fisa de urgenta cu asistent , medic, transport</t>
  </si>
  <si>
    <t>2474REF_A</t>
  </si>
  <si>
    <t>Fisa solicitare cu medic, asistent si de transport</t>
  </si>
  <si>
    <t>7925REF_A</t>
  </si>
  <si>
    <t>SILVEXIM STAR SRL (401.01.00.02.1081)</t>
  </si>
  <si>
    <t>Reparatii Aparatura Medicala - Injectomate Agilia</t>
  </si>
  <si>
    <t>SMART CONTROL SRL (401.01.00.01.3094)</t>
  </si>
  <si>
    <t>CS - DISPEC - IANUARIE - MARTIE 2023</t>
  </si>
  <si>
    <t>1424_A</t>
  </si>
  <si>
    <t>servicii relocare servere</t>
  </si>
  <si>
    <t>1236/2022_A</t>
  </si>
  <si>
    <t>CS MENTENANTA DISPEC MAI - AUGUST 2023</t>
  </si>
  <si>
    <t>301_A</t>
  </si>
  <si>
    <t>SPITALUL CLINIC CF 2 (401.01.00.01.5575)</t>
  </si>
  <si>
    <t>MEDICINA MUNCII - SIGURANTA CIRCULATIEI</t>
  </si>
  <si>
    <t>73_A</t>
  </si>
  <si>
    <t>STERILECO (STERICYCLE ROMANIA) SRL (401.01.00.01.1234)</t>
  </si>
  <si>
    <t>Servicii de colectare, transport, procesare si eliminare finala a deseurilor medicale MAI - DEC 2023</t>
  </si>
  <si>
    <t>260_A</t>
  </si>
  <si>
    <t>T&amp;T CONSULTING 2001 SRL (401.01.00.01.2005)</t>
  </si>
  <si>
    <t>SERVICII DEMONTARE/MONTARE AP AER CONDITIONAT</t>
  </si>
  <si>
    <t>307_A</t>
  </si>
  <si>
    <t>TACHONAN SERVICE SRL (401.01.00.01.422)</t>
  </si>
  <si>
    <t>Intretinere si Reparatii  Sistem Webasto</t>
  </si>
  <si>
    <t>1445_A/CTR SERVICII</t>
  </si>
  <si>
    <t>TIMESET AUTO (401.01.00.01.3067)</t>
  </si>
  <si>
    <t>CS PIESE AUTO  - AMBULANTE FIAT DUCATO</t>
  </si>
  <si>
    <t>346_A</t>
  </si>
  <si>
    <t>CS - FURNIZARE PIESE AUTO - AMBULANTE FIAT PUNTO</t>
  </si>
  <si>
    <t>347_A</t>
  </si>
  <si>
    <t>Piese auto Fiat Punto</t>
  </si>
  <si>
    <t>444_A</t>
  </si>
  <si>
    <t>Piese Fiat Punto</t>
  </si>
  <si>
    <t>706_A</t>
  </si>
  <si>
    <t>TINMAR ENERGY S.A. (401.01.00.01.2749)</t>
  </si>
  <si>
    <t>CS - ENERGIE ELECTRICA - AUGUST 2023</t>
  </si>
  <si>
    <t>CS ENERGIE ELECRICA - SEPTEMBRIE 2023</t>
  </si>
  <si>
    <t>625_A</t>
  </si>
  <si>
    <t>CS ENERGIE ELECTRICA OCTOMBRIE 2023</t>
  </si>
  <si>
    <t>695_A</t>
  </si>
  <si>
    <t>CS - ENERGIE ELECTRICA NOIEMBRIE 2023</t>
  </si>
  <si>
    <t>768 / 23.10.2023_A</t>
  </si>
  <si>
    <t>TMG GUARD SRL (401.01.00.01.6026)</t>
  </si>
  <si>
    <t>CS PAZA UMANA 16.11.2023 - 31.12.2023</t>
  </si>
  <si>
    <t>802_A</t>
  </si>
  <si>
    <t>UNIQA ASIGURARI SA (401.01.00.01.1015)</t>
  </si>
  <si>
    <t>Asigurare CASCO</t>
  </si>
  <si>
    <t>89_A</t>
  </si>
  <si>
    <t>ASIGURARE CASCO - MARTIE-DECEMBRIE 2023</t>
  </si>
  <si>
    <t>128_A</t>
  </si>
  <si>
    <t>UNIVDE MEDICINA SI FARMACIE - CAROL DAVILA (401.01.00.01.6016)</t>
  </si>
  <si>
    <t>Curs atestat medicina de urgenta prespitaliceasca medici</t>
  </si>
  <si>
    <t>26191REF_A</t>
  </si>
  <si>
    <t xml:space="preserve">Titlu contract </t>
  </si>
  <si>
    <t>Numar Contract</t>
  </si>
  <si>
    <t>Procedura aplicata</t>
  </si>
  <si>
    <t>Numar ofertanti</t>
  </si>
  <si>
    <t>Furnizor / Prestator / Executant</t>
  </si>
  <si>
    <t>Parteneri (asociati subcontractanti / terti / sustinatori)</t>
  </si>
  <si>
    <t>Valoarea prevazuta in contract fara TVA</t>
  </si>
  <si>
    <t>Sursa finantarii</t>
  </si>
  <si>
    <t>Data de inceput</t>
  </si>
  <si>
    <t>Data de finazare prevazuta in contract</t>
  </si>
  <si>
    <t>Modificarea cuantumului pretului prin act aditional si data acestuia</t>
  </si>
  <si>
    <t>Executarea Contractului</t>
  </si>
  <si>
    <t>Pret Final</t>
  </si>
  <si>
    <t>Status (finalizat/in executie)</t>
  </si>
  <si>
    <t>Valoare platita ( fara TVA )</t>
  </si>
  <si>
    <t>Valoare platita ( cu TVA )</t>
  </si>
  <si>
    <t>Contract Servicii</t>
  </si>
  <si>
    <t>Contract Furnizare</t>
  </si>
  <si>
    <t>Contract Subsecvent Furnizare</t>
  </si>
  <si>
    <t>Procedura Simplificata Proprie</t>
  </si>
  <si>
    <t>Contract Subsecvent Servicii</t>
  </si>
  <si>
    <t>Factura</t>
  </si>
  <si>
    <t>Bugetul de Stat</t>
  </si>
  <si>
    <t>N/A</t>
  </si>
  <si>
    <t>Finalizat</t>
  </si>
  <si>
    <t>31.01.2023</t>
  </si>
  <si>
    <t>30.06.2023</t>
  </si>
  <si>
    <t>31.08.2023</t>
  </si>
  <si>
    <t>30.09.2023</t>
  </si>
  <si>
    <t>31.03.2023</t>
  </si>
  <si>
    <t>31.12.2023</t>
  </si>
  <si>
    <t>31.05.2023</t>
  </si>
  <si>
    <t>31.10.2023</t>
  </si>
  <si>
    <t>30.04.2023</t>
  </si>
  <si>
    <t>28.02.2023</t>
  </si>
  <si>
    <t>31.07.2023</t>
  </si>
  <si>
    <t>30.11.2023</t>
  </si>
  <si>
    <t>31.05.203</t>
  </si>
  <si>
    <t>30.08.2023</t>
  </si>
  <si>
    <t>30.10.2023</t>
  </si>
  <si>
    <t>15.11.2023</t>
  </si>
  <si>
    <t>16.10.2023</t>
  </si>
  <si>
    <t>31.01.2024</t>
  </si>
  <si>
    <t>in viguare</t>
  </si>
  <si>
    <t>56</t>
  </si>
  <si>
    <t>363</t>
  </si>
  <si>
    <t>634</t>
  </si>
  <si>
    <t>168</t>
  </si>
  <si>
    <t>75</t>
  </si>
  <si>
    <t>702</t>
  </si>
  <si>
    <t>1257/2022</t>
  </si>
  <si>
    <t>1379/2022</t>
  </si>
  <si>
    <t>4</t>
  </si>
  <si>
    <t>308</t>
  </si>
  <si>
    <t>257</t>
  </si>
  <si>
    <t>1321/2022</t>
  </si>
  <si>
    <t>93</t>
  </si>
  <si>
    <t>375</t>
  </si>
  <si>
    <t>83</t>
  </si>
  <si>
    <t>385</t>
  </si>
  <si>
    <t>1423</t>
  </si>
  <si>
    <t>234</t>
  </si>
  <si>
    <t>384</t>
  </si>
  <si>
    <t>72</t>
  </si>
  <si>
    <t>1455</t>
  </si>
  <si>
    <t>1456</t>
  </si>
  <si>
    <t>115</t>
  </si>
  <si>
    <t>116</t>
  </si>
  <si>
    <t>419</t>
  </si>
  <si>
    <t>469</t>
  </si>
  <si>
    <t>665</t>
  </si>
  <si>
    <t>161</t>
  </si>
  <si>
    <t>320</t>
  </si>
  <si>
    <t>720.2/2022</t>
  </si>
  <si>
    <t>275COM</t>
  </si>
  <si>
    <t>1381/2022</t>
  </si>
  <si>
    <t>181</t>
  </si>
  <si>
    <t>286</t>
  </si>
  <si>
    <t>466</t>
  </si>
  <si>
    <t>627</t>
  </si>
  <si>
    <t>196</t>
  </si>
  <si>
    <t>383</t>
  </si>
  <si>
    <t>686</t>
  </si>
  <si>
    <t>295</t>
  </si>
  <si>
    <t>1246/2022</t>
  </si>
  <si>
    <t>1307/2022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</si>
</sst>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zoomScale="80" zoomScaleNormal="80" workbookViewId="0">
      <selection activeCell="D23" sqref="D23"/>
    </sheetView>
  </sheetViews>
  <sheetFormatPr defaultColWidth="13" defaultRowHeight="15" x14ac:dyDescent="0.25"/>
  <cols>
    <col min="1" max="1" width="27.42578125" bestFit="1" customWidth="1"/>
    <col min="2" max="2" width="23.7109375" bestFit="1" customWidth="1"/>
    <col min="4" max="4" width="48.140625" style="8" customWidth="1"/>
    <col min="5" max="5" width="22.7109375" customWidth="1"/>
    <col min="6" max="6" width="8.85546875" customWidth="1"/>
    <col min="7" max="7" width="46.28515625" style="8" customWidth="1"/>
    <col min="8" max="8" width="16.85546875" customWidth="1"/>
    <col min="9" max="9" width="15.5703125" customWidth="1"/>
    <col min="12" max="12" width="15.42578125" customWidth="1"/>
    <col min="13" max="13" width="16.42578125" customWidth="1"/>
    <col min="14" max="15" width="13" style="2"/>
  </cols>
  <sheetData>
    <row r="1" spans="1:17" x14ac:dyDescent="0.25">
      <c r="A1" s="18" t="s">
        <v>318</v>
      </c>
      <c r="B1" s="19" t="s">
        <v>319</v>
      </c>
      <c r="C1" s="20" t="s">
        <v>1</v>
      </c>
      <c r="D1" s="16" t="s">
        <v>0</v>
      </c>
      <c r="E1" s="16" t="s">
        <v>320</v>
      </c>
      <c r="F1" s="16" t="s">
        <v>321</v>
      </c>
      <c r="G1" s="16" t="s">
        <v>322</v>
      </c>
      <c r="H1" s="16" t="s">
        <v>323</v>
      </c>
      <c r="I1" s="17" t="s">
        <v>324</v>
      </c>
      <c r="J1" s="16" t="s">
        <v>325</v>
      </c>
      <c r="K1" s="16" t="s">
        <v>326</v>
      </c>
      <c r="L1" s="16" t="s">
        <v>327</v>
      </c>
      <c r="M1" s="16" t="s">
        <v>328</v>
      </c>
      <c r="N1" s="17" t="s">
        <v>329</v>
      </c>
      <c r="O1" s="17"/>
      <c r="P1" s="17" t="s">
        <v>330</v>
      </c>
      <c r="Q1" s="18" t="s">
        <v>331</v>
      </c>
    </row>
    <row r="2" spans="1:17" ht="35.25" customHeight="1" x14ac:dyDescent="0.25">
      <c r="A2" s="18"/>
      <c r="B2" s="19"/>
      <c r="C2" s="20"/>
      <c r="D2" s="16"/>
      <c r="E2" s="16"/>
      <c r="F2" s="16"/>
      <c r="G2" s="16"/>
      <c r="H2" s="16"/>
      <c r="I2" s="17"/>
      <c r="J2" s="16"/>
      <c r="K2" s="16"/>
      <c r="L2" s="16"/>
      <c r="M2" s="16"/>
      <c r="N2" s="1" t="s">
        <v>332</v>
      </c>
      <c r="O2" s="1" t="s">
        <v>333</v>
      </c>
      <c r="P2" s="17"/>
      <c r="Q2" s="18"/>
    </row>
    <row r="3" spans="1:17" ht="30" x14ac:dyDescent="0.25">
      <c r="A3" s="3" t="s">
        <v>336</v>
      </c>
      <c r="B3" s="4" t="s">
        <v>362</v>
      </c>
      <c r="C3" s="5">
        <v>44939</v>
      </c>
      <c r="D3" s="7" t="s">
        <v>5</v>
      </c>
      <c r="E3" s="4" t="s">
        <v>4</v>
      </c>
      <c r="F3" s="3">
        <v>5</v>
      </c>
      <c r="G3" s="7" t="s">
        <v>3</v>
      </c>
      <c r="H3" s="15" t="s">
        <v>341</v>
      </c>
      <c r="I3" s="6">
        <v>28935.378151260506</v>
      </c>
      <c r="J3" s="15" t="s">
        <v>340</v>
      </c>
      <c r="K3" s="5">
        <v>44939</v>
      </c>
      <c r="L3" s="3" t="s">
        <v>343</v>
      </c>
      <c r="M3" s="15" t="s">
        <v>341</v>
      </c>
      <c r="N3" s="6">
        <f>O3/1.19</f>
        <v>28935.378151260506</v>
      </c>
      <c r="O3" s="6">
        <v>34433.1</v>
      </c>
      <c r="P3" s="6">
        <v>34433.1</v>
      </c>
      <c r="Q3" s="3" t="s">
        <v>342</v>
      </c>
    </row>
    <row r="4" spans="1:17" ht="30" x14ac:dyDescent="0.25">
      <c r="A4" s="3" t="s">
        <v>336</v>
      </c>
      <c r="B4" s="4" t="s">
        <v>363</v>
      </c>
      <c r="C4" s="5">
        <v>45089</v>
      </c>
      <c r="D4" s="7" t="s">
        <v>6</v>
      </c>
      <c r="E4" s="4" t="s">
        <v>4</v>
      </c>
      <c r="F4" s="3">
        <v>4</v>
      </c>
      <c r="G4" s="7" t="s">
        <v>3</v>
      </c>
      <c r="H4" s="15" t="s">
        <v>341</v>
      </c>
      <c r="I4" s="6">
        <v>28050.554621848743</v>
      </c>
      <c r="J4" s="15" t="s">
        <v>340</v>
      </c>
      <c r="K4" s="5">
        <v>45089</v>
      </c>
      <c r="L4" s="3" t="s">
        <v>344</v>
      </c>
      <c r="M4" s="15" t="s">
        <v>341</v>
      </c>
      <c r="N4" s="6">
        <f t="shared" ref="N4:N65" si="0">O4/1.19</f>
        <v>28050.554621848743</v>
      </c>
      <c r="O4" s="6">
        <v>33380.160000000003</v>
      </c>
      <c r="P4" s="6">
        <v>33380.160000000003</v>
      </c>
      <c r="Q4" s="3" t="s">
        <v>342</v>
      </c>
    </row>
    <row r="5" spans="1:17" ht="30" x14ac:dyDescent="0.25">
      <c r="A5" s="3" t="s">
        <v>335</v>
      </c>
      <c r="B5" s="4" t="s">
        <v>67</v>
      </c>
      <c r="C5" s="5">
        <v>45138</v>
      </c>
      <c r="D5" s="7" t="s">
        <v>8</v>
      </c>
      <c r="E5" s="4" t="s">
        <v>7</v>
      </c>
      <c r="F5" s="3">
        <v>2</v>
      </c>
      <c r="G5" s="7" t="s">
        <v>3</v>
      </c>
      <c r="H5" s="15" t="s">
        <v>341</v>
      </c>
      <c r="I5" s="6">
        <v>53803.865546218491</v>
      </c>
      <c r="J5" s="15" t="s">
        <v>340</v>
      </c>
      <c r="K5" s="5">
        <v>45138</v>
      </c>
      <c r="L5" s="3" t="s">
        <v>345</v>
      </c>
      <c r="M5" s="15" t="s">
        <v>341</v>
      </c>
      <c r="N5" s="6">
        <f t="shared" si="0"/>
        <v>53803.865546218491</v>
      </c>
      <c r="O5" s="6">
        <v>64026.6</v>
      </c>
      <c r="P5" s="6">
        <v>64026.6</v>
      </c>
      <c r="Q5" s="3" t="s">
        <v>342</v>
      </c>
    </row>
    <row r="6" spans="1:17" ht="30" x14ac:dyDescent="0.25">
      <c r="A6" s="3" t="s">
        <v>336</v>
      </c>
      <c r="B6" s="4" t="s">
        <v>364</v>
      </c>
      <c r="C6" s="5">
        <v>45161</v>
      </c>
      <c r="D6" s="7" t="s">
        <v>9</v>
      </c>
      <c r="E6" s="4" t="s">
        <v>4</v>
      </c>
      <c r="F6" s="3">
        <v>4</v>
      </c>
      <c r="G6" s="7" t="s">
        <v>3</v>
      </c>
      <c r="H6" s="15" t="s">
        <v>341</v>
      </c>
      <c r="I6" s="6">
        <v>30007.058823529413</v>
      </c>
      <c r="J6" s="15" t="s">
        <v>340</v>
      </c>
      <c r="K6" s="5">
        <v>45161</v>
      </c>
      <c r="L6" s="3" t="s">
        <v>346</v>
      </c>
      <c r="M6" s="15" t="s">
        <v>341</v>
      </c>
      <c r="N6" s="6">
        <f t="shared" si="0"/>
        <v>30007.058823529413</v>
      </c>
      <c r="O6" s="6">
        <v>35708.400000000001</v>
      </c>
      <c r="P6" s="6">
        <v>35708.400000000001</v>
      </c>
      <c r="Q6" s="3" t="s">
        <v>342</v>
      </c>
    </row>
    <row r="7" spans="1:17" x14ac:dyDescent="0.25">
      <c r="A7" s="3" t="s">
        <v>336</v>
      </c>
      <c r="B7" s="4" t="s">
        <v>365</v>
      </c>
      <c r="C7" s="5">
        <v>44984</v>
      </c>
      <c r="D7" s="7" t="s">
        <v>11</v>
      </c>
      <c r="E7" s="4" t="s">
        <v>4</v>
      </c>
      <c r="F7" s="3">
        <v>5</v>
      </c>
      <c r="G7" s="7" t="s">
        <v>10</v>
      </c>
      <c r="H7" s="15" t="s">
        <v>341</v>
      </c>
      <c r="I7" s="6">
        <v>32435.000000000004</v>
      </c>
      <c r="J7" s="15" t="s">
        <v>340</v>
      </c>
      <c r="K7" s="5">
        <v>44984</v>
      </c>
      <c r="L7" s="3" t="s">
        <v>347</v>
      </c>
      <c r="M7" s="15" t="s">
        <v>341</v>
      </c>
      <c r="N7" s="6">
        <f t="shared" si="0"/>
        <v>32435.000000000004</v>
      </c>
      <c r="O7" s="6">
        <v>38597.65</v>
      </c>
      <c r="P7" s="6">
        <v>38597.65</v>
      </c>
      <c r="Q7" s="3" t="s">
        <v>342</v>
      </c>
    </row>
    <row r="8" spans="1:17" x14ac:dyDescent="0.25">
      <c r="A8" s="3" t="s">
        <v>334</v>
      </c>
      <c r="B8" s="4" t="s">
        <v>178</v>
      </c>
      <c r="C8" s="5">
        <v>44979</v>
      </c>
      <c r="D8" s="7" t="s">
        <v>13</v>
      </c>
      <c r="E8" s="4" t="s">
        <v>7</v>
      </c>
      <c r="F8" s="3">
        <v>1</v>
      </c>
      <c r="G8" s="7" t="s">
        <v>12</v>
      </c>
      <c r="H8" s="15" t="s">
        <v>341</v>
      </c>
      <c r="I8" s="6">
        <v>25000</v>
      </c>
      <c r="J8" s="15" t="s">
        <v>340</v>
      </c>
      <c r="K8" s="5">
        <v>44979</v>
      </c>
      <c r="L8" s="3" t="s">
        <v>349</v>
      </c>
      <c r="M8" s="15" t="s">
        <v>341</v>
      </c>
      <c r="N8" s="6">
        <f t="shared" si="0"/>
        <v>25000</v>
      </c>
      <c r="O8" s="6">
        <v>29750</v>
      </c>
      <c r="P8" s="6">
        <v>29750</v>
      </c>
      <c r="Q8" s="3" t="s">
        <v>342</v>
      </c>
    </row>
    <row r="9" spans="1:17" ht="30" x14ac:dyDescent="0.25">
      <c r="A9" s="3" t="s">
        <v>334</v>
      </c>
      <c r="B9" s="4" t="s">
        <v>366</v>
      </c>
      <c r="C9" s="5">
        <v>44951</v>
      </c>
      <c r="D9" s="7" t="s">
        <v>15</v>
      </c>
      <c r="E9" s="4" t="s">
        <v>2</v>
      </c>
      <c r="F9" s="3">
        <v>2</v>
      </c>
      <c r="G9" s="7" t="s">
        <v>14</v>
      </c>
      <c r="H9" s="15" t="s">
        <v>341</v>
      </c>
      <c r="I9" s="6">
        <v>44799.697478991598</v>
      </c>
      <c r="J9" s="15" t="s">
        <v>340</v>
      </c>
      <c r="K9" s="5">
        <v>44951</v>
      </c>
      <c r="L9" s="3" t="s">
        <v>348</v>
      </c>
      <c r="M9" s="15" t="s">
        <v>341</v>
      </c>
      <c r="N9" s="6">
        <f t="shared" si="0"/>
        <v>44799.697478991598</v>
      </c>
      <c r="O9" s="6">
        <v>53311.64</v>
      </c>
      <c r="P9" s="6">
        <v>53311.64</v>
      </c>
      <c r="Q9" s="3" t="s">
        <v>342</v>
      </c>
    </row>
    <row r="10" spans="1:17" ht="30" x14ac:dyDescent="0.25">
      <c r="A10" s="3" t="s">
        <v>338</v>
      </c>
      <c r="B10" s="4" t="s">
        <v>367</v>
      </c>
      <c r="C10" s="5">
        <v>45194</v>
      </c>
      <c r="D10" s="7" t="s">
        <v>18</v>
      </c>
      <c r="E10" s="4" t="s">
        <v>17</v>
      </c>
      <c r="F10" s="3">
        <v>3</v>
      </c>
      <c r="G10" s="7" t="s">
        <v>16</v>
      </c>
      <c r="H10" s="15" t="s">
        <v>341</v>
      </c>
      <c r="I10" s="6">
        <v>33990.201680672268</v>
      </c>
      <c r="J10" s="15" t="s">
        <v>340</v>
      </c>
      <c r="K10" s="5">
        <v>45194</v>
      </c>
      <c r="L10" s="3" t="s">
        <v>348</v>
      </c>
      <c r="M10" s="15" t="s">
        <v>341</v>
      </c>
      <c r="N10" s="6">
        <f t="shared" si="0"/>
        <v>33990.201680672268</v>
      </c>
      <c r="O10" s="6">
        <v>40448.339999999997</v>
      </c>
      <c r="P10" s="6">
        <v>40448.339999999997</v>
      </c>
      <c r="Q10" s="3" t="s">
        <v>342</v>
      </c>
    </row>
    <row r="11" spans="1:17" x14ac:dyDescent="0.25">
      <c r="A11" s="3" t="s">
        <v>338</v>
      </c>
      <c r="B11" s="4" t="s">
        <v>368</v>
      </c>
      <c r="C11" s="5">
        <v>44929</v>
      </c>
      <c r="D11" s="7" t="s">
        <v>21</v>
      </c>
      <c r="E11" s="4" t="s">
        <v>4</v>
      </c>
      <c r="F11" s="3">
        <v>1</v>
      </c>
      <c r="G11" s="7" t="s">
        <v>20</v>
      </c>
      <c r="H11" s="15" t="s">
        <v>341</v>
      </c>
      <c r="I11" s="6">
        <v>84003.000000000015</v>
      </c>
      <c r="J11" s="15" t="s">
        <v>340</v>
      </c>
      <c r="K11" s="5">
        <v>44929</v>
      </c>
      <c r="L11" s="3" t="s">
        <v>343</v>
      </c>
      <c r="M11" s="15" t="s">
        <v>341</v>
      </c>
      <c r="N11" s="6">
        <f t="shared" si="0"/>
        <v>84003.000000000015</v>
      </c>
      <c r="O11" s="6">
        <v>99963.57</v>
      </c>
      <c r="P11" s="6">
        <v>99963.57</v>
      </c>
      <c r="Q11" s="3" t="s">
        <v>342</v>
      </c>
    </row>
    <row r="12" spans="1:17" x14ac:dyDescent="0.25">
      <c r="A12" s="3" t="s">
        <v>338</v>
      </c>
      <c r="B12" s="4" t="s">
        <v>369</v>
      </c>
      <c r="C12" s="5">
        <v>44929</v>
      </c>
      <c r="D12" s="7" t="s">
        <v>21</v>
      </c>
      <c r="E12" s="4" t="s">
        <v>4</v>
      </c>
      <c r="F12" s="3">
        <v>1</v>
      </c>
      <c r="G12" s="7" t="s">
        <v>20</v>
      </c>
      <c r="H12" s="15" t="s">
        <v>341</v>
      </c>
      <c r="I12" s="6">
        <v>109310</v>
      </c>
      <c r="J12" s="15" t="s">
        <v>340</v>
      </c>
      <c r="K12" s="5">
        <v>44929</v>
      </c>
      <c r="L12" s="3" t="s">
        <v>343</v>
      </c>
      <c r="M12" s="15" t="s">
        <v>341</v>
      </c>
      <c r="N12" s="6">
        <f t="shared" si="0"/>
        <v>109310</v>
      </c>
      <c r="O12" s="6">
        <v>130078.9</v>
      </c>
      <c r="P12" s="6">
        <v>130078.9</v>
      </c>
      <c r="Q12" s="3" t="s">
        <v>342</v>
      </c>
    </row>
    <row r="13" spans="1:17" x14ac:dyDescent="0.25">
      <c r="A13" s="3" t="s">
        <v>338</v>
      </c>
      <c r="B13" s="4" t="s">
        <v>370</v>
      </c>
      <c r="C13" s="5">
        <v>44929</v>
      </c>
      <c r="D13" s="7" t="s">
        <v>22</v>
      </c>
      <c r="E13" s="4" t="s">
        <v>4</v>
      </c>
      <c r="F13" s="3">
        <v>1</v>
      </c>
      <c r="G13" s="7" t="s">
        <v>20</v>
      </c>
      <c r="H13" s="15" t="s">
        <v>341</v>
      </c>
      <c r="I13" s="6">
        <v>180000</v>
      </c>
      <c r="J13" s="15" t="s">
        <v>340</v>
      </c>
      <c r="K13" s="5">
        <v>44929</v>
      </c>
      <c r="L13" s="3" t="s">
        <v>343</v>
      </c>
      <c r="M13" s="15" t="s">
        <v>341</v>
      </c>
      <c r="N13" s="6">
        <f t="shared" si="0"/>
        <v>180000</v>
      </c>
      <c r="O13" s="6">
        <v>214200</v>
      </c>
      <c r="P13" s="6">
        <v>214200</v>
      </c>
      <c r="Q13" s="3" t="s">
        <v>342</v>
      </c>
    </row>
    <row r="14" spans="1:17" x14ac:dyDescent="0.25">
      <c r="A14" s="3" t="s">
        <v>338</v>
      </c>
      <c r="B14" s="4" t="s">
        <v>194</v>
      </c>
      <c r="C14" s="5">
        <v>44964</v>
      </c>
      <c r="D14" s="7" t="s">
        <v>23</v>
      </c>
      <c r="E14" s="4" t="s">
        <v>4</v>
      </c>
      <c r="F14" s="3">
        <v>1</v>
      </c>
      <c r="G14" s="7" t="s">
        <v>20</v>
      </c>
      <c r="H14" s="15" t="s">
        <v>341</v>
      </c>
      <c r="I14" s="6">
        <v>200000</v>
      </c>
      <c r="J14" s="15" t="s">
        <v>340</v>
      </c>
      <c r="K14" s="5">
        <v>44964</v>
      </c>
      <c r="L14" s="3" t="s">
        <v>347</v>
      </c>
      <c r="M14" s="15" t="s">
        <v>341</v>
      </c>
      <c r="N14" s="6">
        <f t="shared" si="0"/>
        <v>200000</v>
      </c>
      <c r="O14" s="6">
        <v>238000</v>
      </c>
      <c r="P14" s="6">
        <v>238000</v>
      </c>
      <c r="Q14" s="3" t="s">
        <v>342</v>
      </c>
    </row>
    <row r="15" spans="1:17" x14ac:dyDescent="0.25">
      <c r="A15" s="3" t="s">
        <v>338</v>
      </c>
      <c r="B15" s="4" t="s">
        <v>48</v>
      </c>
      <c r="C15" s="5">
        <v>45005</v>
      </c>
      <c r="D15" s="7" t="s">
        <v>24</v>
      </c>
      <c r="E15" s="4" t="s">
        <v>4</v>
      </c>
      <c r="F15" s="3">
        <v>1</v>
      </c>
      <c r="G15" s="7" t="s">
        <v>20</v>
      </c>
      <c r="H15" s="15" t="s">
        <v>341</v>
      </c>
      <c r="I15" s="6">
        <v>350000</v>
      </c>
      <c r="J15" s="15" t="s">
        <v>340</v>
      </c>
      <c r="K15" s="5">
        <v>45005</v>
      </c>
      <c r="L15" s="3" t="s">
        <v>344</v>
      </c>
      <c r="M15" s="15" t="s">
        <v>341</v>
      </c>
      <c r="N15" s="6">
        <f t="shared" si="0"/>
        <v>350000</v>
      </c>
      <c r="O15" s="6">
        <v>416500</v>
      </c>
      <c r="P15" s="6">
        <v>416500</v>
      </c>
      <c r="Q15" s="3" t="s">
        <v>342</v>
      </c>
    </row>
    <row r="16" spans="1:17" x14ac:dyDescent="0.25">
      <c r="A16" s="3" t="s">
        <v>338</v>
      </c>
      <c r="B16" s="4" t="s">
        <v>371</v>
      </c>
      <c r="C16" s="5">
        <v>45054</v>
      </c>
      <c r="D16" s="7" t="s">
        <v>25</v>
      </c>
      <c r="E16" s="4" t="s">
        <v>4</v>
      </c>
      <c r="F16" s="3">
        <v>1</v>
      </c>
      <c r="G16" s="7" t="s">
        <v>20</v>
      </c>
      <c r="H16" s="15" t="s">
        <v>341</v>
      </c>
      <c r="I16" s="6">
        <v>450000</v>
      </c>
      <c r="J16" s="15" t="s">
        <v>340</v>
      </c>
      <c r="K16" s="5">
        <v>45054</v>
      </c>
      <c r="L16" s="3" t="s">
        <v>344</v>
      </c>
      <c r="M16" s="15" t="s">
        <v>341</v>
      </c>
      <c r="N16" s="6">
        <f t="shared" si="0"/>
        <v>450000</v>
      </c>
      <c r="O16" s="6">
        <v>535500</v>
      </c>
      <c r="P16" s="6">
        <v>535500</v>
      </c>
      <c r="Q16" s="3" t="s">
        <v>342</v>
      </c>
    </row>
    <row r="17" spans="1:17" x14ac:dyDescent="0.25">
      <c r="A17" s="3" t="s">
        <v>334</v>
      </c>
      <c r="B17" s="4" t="s">
        <v>147</v>
      </c>
      <c r="C17" s="5">
        <v>44979</v>
      </c>
      <c r="D17" s="7" t="s">
        <v>27</v>
      </c>
      <c r="E17" s="4" t="s">
        <v>7</v>
      </c>
      <c r="F17" s="3">
        <v>1</v>
      </c>
      <c r="G17" s="7" t="s">
        <v>26</v>
      </c>
      <c r="H17" s="15" t="s">
        <v>341</v>
      </c>
      <c r="I17" s="6">
        <v>31667.798319327732</v>
      </c>
      <c r="J17" s="15" t="s">
        <v>340</v>
      </c>
      <c r="K17" s="5">
        <v>44979</v>
      </c>
      <c r="L17" s="3" t="s">
        <v>349</v>
      </c>
      <c r="M17" s="15" t="s">
        <v>341</v>
      </c>
      <c r="N17" s="6">
        <f t="shared" si="0"/>
        <v>31667.798319327732</v>
      </c>
      <c r="O17" s="6">
        <v>37684.68</v>
      </c>
      <c r="P17" s="6">
        <v>37684.68</v>
      </c>
      <c r="Q17" s="3" t="s">
        <v>342</v>
      </c>
    </row>
    <row r="18" spans="1:17" x14ac:dyDescent="0.25">
      <c r="A18" s="3" t="s">
        <v>335</v>
      </c>
      <c r="B18" s="4" t="s">
        <v>39</v>
      </c>
      <c r="C18" s="5">
        <v>45016</v>
      </c>
      <c r="D18" s="7" t="s">
        <v>29</v>
      </c>
      <c r="E18" s="4" t="s">
        <v>2</v>
      </c>
      <c r="F18" s="3">
        <v>4</v>
      </c>
      <c r="G18" s="7" t="s">
        <v>28</v>
      </c>
      <c r="H18" s="15" t="s">
        <v>341</v>
      </c>
      <c r="I18" s="6">
        <v>70073.336134453784</v>
      </c>
      <c r="J18" s="15" t="s">
        <v>340</v>
      </c>
      <c r="K18" s="5">
        <v>45016</v>
      </c>
      <c r="L18" s="3" t="s">
        <v>351</v>
      </c>
      <c r="M18" s="15" t="s">
        <v>341</v>
      </c>
      <c r="N18" s="6">
        <f t="shared" si="0"/>
        <v>70073.336134453784</v>
      </c>
      <c r="O18" s="6">
        <v>83387.27</v>
      </c>
      <c r="P18" s="6">
        <v>83387.27</v>
      </c>
      <c r="Q18" s="3" t="s">
        <v>342</v>
      </c>
    </row>
    <row r="19" spans="1:17" x14ac:dyDescent="0.25">
      <c r="A19" s="3" t="s">
        <v>335</v>
      </c>
      <c r="B19" s="4" t="s">
        <v>372</v>
      </c>
      <c r="C19" s="5">
        <v>45029</v>
      </c>
      <c r="D19" s="7" t="s">
        <v>29</v>
      </c>
      <c r="E19" s="4" t="s">
        <v>2</v>
      </c>
      <c r="F19" s="3">
        <v>4</v>
      </c>
      <c r="G19" s="7" t="s">
        <v>28</v>
      </c>
      <c r="H19" s="15" t="s">
        <v>341</v>
      </c>
      <c r="I19" s="6">
        <v>77636.6386554622</v>
      </c>
      <c r="J19" s="15" t="s">
        <v>340</v>
      </c>
      <c r="K19" s="5">
        <v>45029</v>
      </c>
      <c r="L19" s="3" t="s">
        <v>351</v>
      </c>
      <c r="M19" s="15" t="s">
        <v>341</v>
      </c>
      <c r="N19" s="6">
        <f t="shared" si="0"/>
        <v>77636.6386554622</v>
      </c>
      <c r="O19" s="6">
        <v>92387.6</v>
      </c>
      <c r="P19" s="6">
        <v>92387.6</v>
      </c>
      <c r="Q19" s="3" t="s">
        <v>342</v>
      </c>
    </row>
    <row r="20" spans="1:17" x14ac:dyDescent="0.25">
      <c r="A20" s="3" t="s">
        <v>338</v>
      </c>
      <c r="B20" s="4" t="s">
        <v>373</v>
      </c>
      <c r="C20" s="5">
        <v>44929</v>
      </c>
      <c r="D20" s="7" t="s">
        <v>19</v>
      </c>
      <c r="E20" s="4" t="s">
        <v>4</v>
      </c>
      <c r="F20" s="3">
        <v>1</v>
      </c>
      <c r="G20" s="7" t="s">
        <v>30</v>
      </c>
      <c r="H20" s="15" t="s">
        <v>341</v>
      </c>
      <c r="I20" s="6">
        <v>41408.983193277316</v>
      </c>
      <c r="J20" s="15" t="s">
        <v>340</v>
      </c>
      <c r="K20" s="5">
        <v>44929</v>
      </c>
      <c r="L20" s="3" t="s">
        <v>343</v>
      </c>
      <c r="M20" s="15" t="s">
        <v>341</v>
      </c>
      <c r="N20" s="6">
        <f t="shared" si="0"/>
        <v>41408.983193277316</v>
      </c>
      <c r="O20" s="6">
        <v>49276.69</v>
      </c>
      <c r="P20" s="6">
        <v>49276.69</v>
      </c>
      <c r="Q20" s="3" t="s">
        <v>342</v>
      </c>
    </row>
    <row r="21" spans="1:17" x14ac:dyDescent="0.25">
      <c r="A21" s="3" t="s">
        <v>338</v>
      </c>
      <c r="B21" s="4" t="s">
        <v>182</v>
      </c>
      <c r="C21" s="5">
        <v>44929</v>
      </c>
      <c r="D21" s="7" t="s">
        <v>22</v>
      </c>
      <c r="E21" s="4" t="s">
        <v>4</v>
      </c>
      <c r="F21" s="3">
        <v>1</v>
      </c>
      <c r="G21" s="7" t="s">
        <v>30</v>
      </c>
      <c r="H21" s="15" t="s">
        <v>341</v>
      </c>
      <c r="I21" s="6">
        <v>97500</v>
      </c>
      <c r="J21" s="15" t="s">
        <v>340</v>
      </c>
      <c r="K21" s="5">
        <v>44929</v>
      </c>
      <c r="L21" s="3" t="s">
        <v>343</v>
      </c>
      <c r="M21" s="15" t="s">
        <v>341</v>
      </c>
      <c r="N21" s="6">
        <f t="shared" si="0"/>
        <v>97500</v>
      </c>
      <c r="O21" s="6">
        <v>116025</v>
      </c>
      <c r="P21" s="6">
        <v>116025</v>
      </c>
      <c r="Q21" s="3" t="s">
        <v>342</v>
      </c>
    </row>
    <row r="22" spans="1:17" x14ac:dyDescent="0.25">
      <c r="A22" s="3" t="s">
        <v>338</v>
      </c>
      <c r="B22" s="4" t="s">
        <v>43</v>
      </c>
      <c r="C22" s="5">
        <v>44964</v>
      </c>
      <c r="D22" s="7" t="s">
        <v>31</v>
      </c>
      <c r="E22" s="4" t="s">
        <v>4</v>
      </c>
      <c r="F22" s="3">
        <v>1</v>
      </c>
      <c r="G22" s="7" t="s">
        <v>30</v>
      </c>
      <c r="H22" s="15" t="s">
        <v>341</v>
      </c>
      <c r="I22" s="6">
        <v>94660</v>
      </c>
      <c r="J22" s="15" t="s">
        <v>340</v>
      </c>
      <c r="K22" s="5">
        <v>44964</v>
      </c>
      <c r="L22" s="3" t="s">
        <v>352</v>
      </c>
      <c r="M22" s="15" t="s">
        <v>341</v>
      </c>
      <c r="N22" s="6">
        <f t="shared" si="0"/>
        <v>94660</v>
      </c>
      <c r="O22" s="6">
        <v>112645.4</v>
      </c>
      <c r="P22" s="6">
        <v>112645.4</v>
      </c>
      <c r="Q22" s="3" t="s">
        <v>342</v>
      </c>
    </row>
    <row r="23" spans="1:17" ht="30" x14ac:dyDescent="0.25">
      <c r="A23" s="3" t="s">
        <v>334</v>
      </c>
      <c r="B23" s="4" t="s">
        <v>374</v>
      </c>
      <c r="C23" s="5">
        <v>45005</v>
      </c>
      <c r="D23" s="7" t="s">
        <v>32</v>
      </c>
      <c r="E23" s="4" t="s">
        <v>7</v>
      </c>
      <c r="F23" s="3">
        <v>1</v>
      </c>
      <c r="G23" s="7" t="s">
        <v>30</v>
      </c>
      <c r="H23" s="15" t="s">
        <v>341</v>
      </c>
      <c r="I23" s="6">
        <v>124351.00000000001</v>
      </c>
      <c r="J23" s="15" t="s">
        <v>340</v>
      </c>
      <c r="K23" s="5">
        <v>45005</v>
      </c>
      <c r="L23" s="3" t="s">
        <v>351</v>
      </c>
      <c r="M23" s="15" t="s">
        <v>341</v>
      </c>
      <c r="N23" s="6">
        <f t="shared" si="0"/>
        <v>124351.00000000001</v>
      </c>
      <c r="O23" s="6">
        <v>147977.69</v>
      </c>
      <c r="P23" s="6">
        <v>147977.69</v>
      </c>
      <c r="Q23" s="3" t="s">
        <v>342</v>
      </c>
    </row>
    <row r="24" spans="1:17" ht="30" x14ac:dyDescent="0.25">
      <c r="A24" s="3" t="s">
        <v>338</v>
      </c>
      <c r="B24" s="4" t="s">
        <v>375</v>
      </c>
      <c r="C24" s="5">
        <v>45093</v>
      </c>
      <c r="D24" s="7" t="s">
        <v>33</v>
      </c>
      <c r="E24" s="4" t="s">
        <v>4</v>
      </c>
      <c r="F24" s="3">
        <v>1</v>
      </c>
      <c r="G24" s="7" t="s">
        <v>30</v>
      </c>
      <c r="H24" s="15" t="s">
        <v>341</v>
      </c>
      <c r="I24" s="6">
        <v>350000</v>
      </c>
      <c r="J24" s="15" t="s">
        <v>340</v>
      </c>
      <c r="K24" s="5">
        <v>45093</v>
      </c>
      <c r="L24" s="3" t="s">
        <v>353</v>
      </c>
      <c r="M24" s="15" t="s">
        <v>341</v>
      </c>
      <c r="N24" s="6">
        <f t="shared" si="0"/>
        <v>350000</v>
      </c>
      <c r="O24" s="6">
        <v>416500</v>
      </c>
      <c r="P24" s="6">
        <v>416500</v>
      </c>
      <c r="Q24" s="3" t="s">
        <v>342</v>
      </c>
    </row>
    <row r="25" spans="1:17" ht="30" x14ac:dyDescent="0.25">
      <c r="A25" s="3" t="s">
        <v>338</v>
      </c>
      <c r="B25" s="4" t="s">
        <v>142</v>
      </c>
      <c r="C25" s="5">
        <v>45124</v>
      </c>
      <c r="D25" s="7" t="s">
        <v>34</v>
      </c>
      <c r="E25" s="4" t="s">
        <v>4</v>
      </c>
      <c r="F25" s="3">
        <v>1</v>
      </c>
      <c r="G25" s="7" t="s">
        <v>30</v>
      </c>
      <c r="H25" s="15" t="s">
        <v>341</v>
      </c>
      <c r="I25" s="6">
        <v>237840</v>
      </c>
      <c r="J25" s="15" t="s">
        <v>340</v>
      </c>
      <c r="K25" s="5">
        <v>45124</v>
      </c>
      <c r="L25" s="3" t="s">
        <v>345</v>
      </c>
      <c r="M25" s="15" t="s">
        <v>341</v>
      </c>
      <c r="N25" s="6">
        <f t="shared" si="0"/>
        <v>237840</v>
      </c>
      <c r="O25" s="6">
        <v>283029.59999999998</v>
      </c>
      <c r="P25" s="6">
        <v>283029.59999999998</v>
      </c>
      <c r="Q25" s="3" t="s">
        <v>342</v>
      </c>
    </row>
    <row r="26" spans="1:17" x14ac:dyDescent="0.25">
      <c r="A26" s="3" t="s">
        <v>338</v>
      </c>
      <c r="B26" s="4" t="s">
        <v>205</v>
      </c>
      <c r="C26" s="5">
        <v>45128</v>
      </c>
      <c r="D26" s="7" t="s">
        <v>35</v>
      </c>
      <c r="E26" s="4" t="s">
        <v>4</v>
      </c>
      <c r="F26" s="3">
        <v>1</v>
      </c>
      <c r="G26" s="7" t="s">
        <v>30</v>
      </c>
      <c r="H26" s="15" t="s">
        <v>341</v>
      </c>
      <c r="I26" s="6">
        <v>238840</v>
      </c>
      <c r="J26" s="15" t="s">
        <v>340</v>
      </c>
      <c r="K26" s="5">
        <v>45128</v>
      </c>
      <c r="L26" s="3" t="s">
        <v>345</v>
      </c>
      <c r="M26" s="15" t="s">
        <v>341</v>
      </c>
      <c r="N26" s="6">
        <f t="shared" si="0"/>
        <v>238840</v>
      </c>
      <c r="O26" s="6">
        <v>284219.59999999998</v>
      </c>
      <c r="P26" s="6">
        <v>284219.59999999998</v>
      </c>
      <c r="Q26" s="3" t="s">
        <v>342</v>
      </c>
    </row>
    <row r="27" spans="1:17" ht="30" x14ac:dyDescent="0.25">
      <c r="A27" s="3" t="s">
        <v>334</v>
      </c>
      <c r="B27" s="4" t="s">
        <v>376</v>
      </c>
      <c r="C27" s="5">
        <v>44951</v>
      </c>
      <c r="D27" s="7" t="s">
        <v>37</v>
      </c>
      <c r="E27" s="4" t="s">
        <v>2</v>
      </c>
      <c r="F27" s="3">
        <v>3</v>
      </c>
      <c r="G27" s="7" t="s">
        <v>36</v>
      </c>
      <c r="H27" s="15" t="s">
        <v>341</v>
      </c>
      <c r="I27" s="6">
        <v>46500</v>
      </c>
      <c r="J27" s="15" t="s">
        <v>340</v>
      </c>
      <c r="K27" s="5">
        <v>44951</v>
      </c>
      <c r="L27" s="3" t="s">
        <v>344</v>
      </c>
      <c r="M27" s="15" t="s">
        <v>341</v>
      </c>
      <c r="N27" s="6">
        <f t="shared" si="0"/>
        <v>46500</v>
      </c>
      <c r="O27" s="6">
        <v>55335</v>
      </c>
      <c r="P27" s="6">
        <v>55335</v>
      </c>
      <c r="Q27" s="3" t="s">
        <v>342</v>
      </c>
    </row>
    <row r="28" spans="1:17" ht="30" x14ac:dyDescent="0.25">
      <c r="A28" s="3" t="s">
        <v>334</v>
      </c>
      <c r="B28" s="4" t="s">
        <v>377</v>
      </c>
      <c r="C28" s="5">
        <v>45103</v>
      </c>
      <c r="D28" s="7" t="s">
        <v>38</v>
      </c>
      <c r="E28" s="4" t="s">
        <v>2</v>
      </c>
      <c r="F28" s="3">
        <v>3</v>
      </c>
      <c r="G28" s="7" t="s">
        <v>36</v>
      </c>
      <c r="H28" s="15" t="s">
        <v>341</v>
      </c>
      <c r="I28" s="6">
        <v>46500</v>
      </c>
      <c r="J28" s="15" t="s">
        <v>340</v>
      </c>
      <c r="K28" s="5">
        <v>45103</v>
      </c>
      <c r="L28" s="3" t="s">
        <v>354</v>
      </c>
      <c r="M28" s="15" t="s">
        <v>341</v>
      </c>
      <c r="N28" s="6">
        <f t="shared" si="0"/>
        <v>46500</v>
      </c>
      <c r="O28" s="6">
        <v>55335</v>
      </c>
      <c r="P28" s="6">
        <v>55335</v>
      </c>
      <c r="Q28" s="3" t="s">
        <v>342</v>
      </c>
    </row>
    <row r="29" spans="1:17" ht="30" x14ac:dyDescent="0.25">
      <c r="A29" s="3" t="s">
        <v>338</v>
      </c>
      <c r="B29" s="4" t="s">
        <v>378</v>
      </c>
      <c r="C29" s="5">
        <v>44929</v>
      </c>
      <c r="D29" s="7" t="s">
        <v>42</v>
      </c>
      <c r="E29" s="4" t="s">
        <v>17</v>
      </c>
      <c r="F29" s="3">
        <v>1</v>
      </c>
      <c r="G29" s="7" t="s">
        <v>41</v>
      </c>
      <c r="H29" s="15" t="s">
        <v>341</v>
      </c>
      <c r="I29" s="6">
        <v>47139.596638655465</v>
      </c>
      <c r="J29" s="15" t="s">
        <v>340</v>
      </c>
      <c r="K29" s="5">
        <v>44929</v>
      </c>
      <c r="L29" s="3" t="s">
        <v>343</v>
      </c>
      <c r="M29" s="15" t="s">
        <v>341</v>
      </c>
      <c r="N29" s="6">
        <f t="shared" si="0"/>
        <v>47139.596638655465</v>
      </c>
      <c r="O29" s="6">
        <v>56096.12</v>
      </c>
      <c r="P29" s="6">
        <v>56096.12</v>
      </c>
      <c r="Q29" s="3" t="s">
        <v>342</v>
      </c>
    </row>
    <row r="30" spans="1:17" ht="30" x14ac:dyDescent="0.25">
      <c r="A30" s="3" t="s">
        <v>338</v>
      </c>
      <c r="B30" s="4" t="s">
        <v>379</v>
      </c>
      <c r="C30" s="5">
        <v>45013</v>
      </c>
      <c r="D30" s="7" t="s">
        <v>44</v>
      </c>
      <c r="E30" s="4" t="s">
        <v>17</v>
      </c>
      <c r="F30" s="3">
        <v>1</v>
      </c>
      <c r="G30" s="7" t="s">
        <v>41</v>
      </c>
      <c r="H30" s="15" t="s">
        <v>341</v>
      </c>
      <c r="I30" s="6">
        <v>47139.596638655465</v>
      </c>
      <c r="J30" s="15" t="s">
        <v>340</v>
      </c>
      <c r="K30" s="5">
        <v>45013</v>
      </c>
      <c r="L30" s="3" t="s">
        <v>344</v>
      </c>
      <c r="M30" s="15" t="s">
        <v>341</v>
      </c>
      <c r="N30" s="6">
        <f t="shared" si="0"/>
        <v>47139.596638655465</v>
      </c>
      <c r="O30" s="6">
        <v>56096.12</v>
      </c>
      <c r="P30" s="6">
        <v>56096.12</v>
      </c>
      <c r="Q30" s="3" t="s">
        <v>342</v>
      </c>
    </row>
    <row r="31" spans="1:17" ht="30" x14ac:dyDescent="0.25">
      <c r="A31" s="3" t="s">
        <v>338</v>
      </c>
      <c r="B31" s="4" t="s">
        <v>380</v>
      </c>
      <c r="C31" s="5">
        <v>45103</v>
      </c>
      <c r="D31" s="7" t="s">
        <v>45</v>
      </c>
      <c r="E31" s="4" t="s">
        <v>17</v>
      </c>
      <c r="F31" s="3">
        <v>1</v>
      </c>
      <c r="G31" s="7" t="s">
        <v>41</v>
      </c>
      <c r="H31" s="15" t="s">
        <v>341</v>
      </c>
      <c r="I31" s="6">
        <v>47139.596638655465</v>
      </c>
      <c r="J31" s="15" t="s">
        <v>340</v>
      </c>
      <c r="K31" s="5">
        <v>45103</v>
      </c>
      <c r="L31" s="3" t="s">
        <v>346</v>
      </c>
      <c r="M31" s="15" t="s">
        <v>341</v>
      </c>
      <c r="N31" s="6">
        <f t="shared" si="0"/>
        <v>47139.596638655465</v>
      </c>
      <c r="O31" s="6">
        <v>56096.12</v>
      </c>
      <c r="P31" s="6">
        <v>56096.12</v>
      </c>
      <c r="Q31" s="3" t="s">
        <v>342</v>
      </c>
    </row>
    <row r="32" spans="1:17" ht="30" x14ac:dyDescent="0.25">
      <c r="A32" s="3" t="s">
        <v>334</v>
      </c>
      <c r="B32" s="4" t="s">
        <v>381</v>
      </c>
      <c r="C32" s="5">
        <v>44946</v>
      </c>
      <c r="D32" s="7" t="s">
        <v>47</v>
      </c>
      <c r="E32" s="4" t="s">
        <v>2</v>
      </c>
      <c r="F32" s="3">
        <v>2</v>
      </c>
      <c r="G32" s="7" t="s">
        <v>46</v>
      </c>
      <c r="H32" s="15" t="s">
        <v>341</v>
      </c>
      <c r="I32" s="6">
        <v>67521.848739495807</v>
      </c>
      <c r="J32" s="15" t="s">
        <v>340</v>
      </c>
      <c r="K32" s="5">
        <v>44946</v>
      </c>
      <c r="L32" s="3" t="s">
        <v>352</v>
      </c>
      <c r="M32" s="15" t="s">
        <v>341</v>
      </c>
      <c r="N32" s="6">
        <f t="shared" si="0"/>
        <v>67521.848739495807</v>
      </c>
      <c r="O32" s="6">
        <v>80351</v>
      </c>
      <c r="P32" s="6">
        <v>80351</v>
      </c>
      <c r="Q32" s="3" t="s">
        <v>342</v>
      </c>
    </row>
    <row r="33" spans="1:17" ht="30" x14ac:dyDescent="0.25">
      <c r="A33" s="3" t="s">
        <v>334</v>
      </c>
      <c r="B33" s="4" t="s">
        <v>382</v>
      </c>
      <c r="C33" s="5">
        <v>44929</v>
      </c>
      <c r="D33" s="7" t="s">
        <v>50</v>
      </c>
      <c r="E33" s="4" t="s">
        <v>2</v>
      </c>
      <c r="F33" s="3">
        <v>1</v>
      </c>
      <c r="G33" s="7" t="s">
        <v>49</v>
      </c>
      <c r="H33" s="15" t="s">
        <v>341</v>
      </c>
      <c r="I33" s="6">
        <v>30000</v>
      </c>
      <c r="J33" s="15" t="s">
        <v>340</v>
      </c>
      <c r="K33" s="5">
        <v>44929</v>
      </c>
      <c r="L33" s="3" t="s">
        <v>348</v>
      </c>
      <c r="M33" s="15" t="s">
        <v>341</v>
      </c>
      <c r="N33" s="6">
        <f t="shared" si="0"/>
        <v>30000</v>
      </c>
      <c r="O33" s="6">
        <v>35700</v>
      </c>
      <c r="P33" s="6">
        <v>35700</v>
      </c>
      <c r="Q33" s="3" t="s">
        <v>342</v>
      </c>
    </row>
    <row r="34" spans="1:17" x14ac:dyDescent="0.25">
      <c r="A34" s="3" t="s">
        <v>334</v>
      </c>
      <c r="B34" s="4" t="s">
        <v>383</v>
      </c>
      <c r="C34" s="5">
        <v>44929</v>
      </c>
      <c r="D34" s="7" t="s">
        <v>51</v>
      </c>
      <c r="E34" s="4" t="s">
        <v>2</v>
      </c>
      <c r="F34" s="3">
        <v>1</v>
      </c>
      <c r="G34" s="7" t="s">
        <v>49</v>
      </c>
      <c r="H34" s="15" t="s">
        <v>341</v>
      </c>
      <c r="I34" s="6">
        <v>50000</v>
      </c>
      <c r="J34" s="15" t="s">
        <v>340</v>
      </c>
      <c r="K34" s="5">
        <v>44929</v>
      </c>
      <c r="L34" s="3" t="s">
        <v>348</v>
      </c>
      <c r="M34" s="15" t="s">
        <v>341</v>
      </c>
      <c r="N34" s="6">
        <f t="shared" si="0"/>
        <v>50000</v>
      </c>
      <c r="O34" s="6">
        <v>59500</v>
      </c>
      <c r="P34" s="6">
        <v>59500</v>
      </c>
      <c r="Q34" s="3" t="s">
        <v>342</v>
      </c>
    </row>
    <row r="35" spans="1:17" x14ac:dyDescent="0.25">
      <c r="A35" s="3" t="s">
        <v>334</v>
      </c>
      <c r="B35" s="4" t="s">
        <v>384</v>
      </c>
      <c r="C35" s="5">
        <v>44979</v>
      </c>
      <c r="D35" s="7" t="s">
        <v>52</v>
      </c>
      <c r="E35" s="4" t="s">
        <v>7</v>
      </c>
      <c r="F35" s="3">
        <v>1</v>
      </c>
      <c r="G35" s="7" t="s">
        <v>49</v>
      </c>
      <c r="H35" s="15" t="s">
        <v>341</v>
      </c>
      <c r="I35" s="6">
        <v>192782.50420168068</v>
      </c>
      <c r="J35" s="15" t="s">
        <v>340</v>
      </c>
      <c r="K35" s="5">
        <v>44979</v>
      </c>
      <c r="L35" s="3" t="s">
        <v>349</v>
      </c>
      <c r="M35" s="15" t="s">
        <v>341</v>
      </c>
      <c r="N35" s="6">
        <f t="shared" si="0"/>
        <v>192782.50420168068</v>
      </c>
      <c r="O35" s="6">
        <v>229411.18</v>
      </c>
      <c r="P35" s="6">
        <v>229411.18</v>
      </c>
      <c r="Q35" s="3" t="s">
        <v>342</v>
      </c>
    </row>
    <row r="36" spans="1:17" x14ac:dyDescent="0.25">
      <c r="A36" s="3" t="s">
        <v>334</v>
      </c>
      <c r="B36" s="4" t="s">
        <v>385</v>
      </c>
      <c r="C36" s="5">
        <v>44979</v>
      </c>
      <c r="D36" s="7" t="s">
        <v>53</v>
      </c>
      <c r="E36" s="4" t="s">
        <v>7</v>
      </c>
      <c r="F36" s="3">
        <v>1</v>
      </c>
      <c r="G36" s="7" t="s">
        <v>49</v>
      </c>
      <c r="H36" s="15" t="s">
        <v>341</v>
      </c>
      <c r="I36" s="6">
        <v>58506.504201680676</v>
      </c>
      <c r="J36" s="15" t="s">
        <v>340</v>
      </c>
      <c r="K36" s="5">
        <v>44979</v>
      </c>
      <c r="L36" s="3" t="s">
        <v>355</v>
      </c>
      <c r="M36" s="15" t="s">
        <v>341</v>
      </c>
      <c r="N36" s="6">
        <f t="shared" si="0"/>
        <v>58506.504201680676</v>
      </c>
      <c r="O36" s="6">
        <v>69622.740000000005</v>
      </c>
      <c r="P36" s="6">
        <v>69622.740000000005</v>
      </c>
      <c r="Q36" s="3" t="s">
        <v>342</v>
      </c>
    </row>
    <row r="37" spans="1:17" x14ac:dyDescent="0.25">
      <c r="A37" s="3" t="s">
        <v>338</v>
      </c>
      <c r="B37" s="4" t="s">
        <v>386</v>
      </c>
      <c r="C37" s="5">
        <v>45110</v>
      </c>
      <c r="D37" s="7" t="s">
        <v>54</v>
      </c>
      <c r="E37" s="4" t="s">
        <v>4</v>
      </c>
      <c r="F37" s="3">
        <v>1</v>
      </c>
      <c r="G37" s="7" t="s">
        <v>49</v>
      </c>
      <c r="H37" s="15" t="s">
        <v>341</v>
      </c>
      <c r="I37" s="6">
        <v>55000</v>
      </c>
      <c r="J37" s="15" t="s">
        <v>340</v>
      </c>
      <c r="K37" s="5">
        <v>45110</v>
      </c>
      <c r="L37" s="3" t="s">
        <v>353</v>
      </c>
      <c r="M37" s="15" t="s">
        <v>341</v>
      </c>
      <c r="N37" s="6">
        <f t="shared" si="0"/>
        <v>55000</v>
      </c>
      <c r="O37" s="6">
        <v>65450</v>
      </c>
      <c r="P37" s="6">
        <v>65450</v>
      </c>
      <c r="Q37" s="3" t="s">
        <v>342</v>
      </c>
    </row>
    <row r="38" spans="1:17" x14ac:dyDescent="0.25">
      <c r="A38" s="3" t="s">
        <v>338</v>
      </c>
      <c r="B38" s="4" t="s">
        <v>387</v>
      </c>
      <c r="C38" s="5">
        <v>45135</v>
      </c>
      <c r="D38" s="7" t="s">
        <v>55</v>
      </c>
      <c r="E38" s="4" t="s">
        <v>4</v>
      </c>
      <c r="F38" s="3">
        <v>1</v>
      </c>
      <c r="G38" s="7" t="s">
        <v>49</v>
      </c>
      <c r="H38" s="15" t="s">
        <v>341</v>
      </c>
      <c r="I38" s="6">
        <v>30000</v>
      </c>
      <c r="J38" s="15" t="s">
        <v>340</v>
      </c>
      <c r="K38" s="5">
        <v>45135</v>
      </c>
      <c r="L38" s="3" t="s">
        <v>345</v>
      </c>
      <c r="M38" s="15" t="s">
        <v>341</v>
      </c>
      <c r="N38" s="6">
        <f t="shared" si="0"/>
        <v>30000</v>
      </c>
      <c r="O38" s="6">
        <v>35700</v>
      </c>
      <c r="P38" s="6">
        <v>35700</v>
      </c>
      <c r="Q38" s="3" t="s">
        <v>342</v>
      </c>
    </row>
    <row r="39" spans="1:17" ht="30" x14ac:dyDescent="0.25">
      <c r="A39" s="3" t="s">
        <v>338</v>
      </c>
      <c r="B39" s="4" t="s">
        <v>388</v>
      </c>
      <c r="C39" s="5">
        <v>45169</v>
      </c>
      <c r="D39" s="7" t="s">
        <v>56</v>
      </c>
      <c r="E39" s="4" t="s">
        <v>4</v>
      </c>
      <c r="F39" s="3">
        <v>1</v>
      </c>
      <c r="G39" s="7" t="s">
        <v>49</v>
      </c>
      <c r="H39" s="15" t="s">
        <v>341</v>
      </c>
      <c r="I39" s="6">
        <v>30000</v>
      </c>
      <c r="J39" s="15" t="s">
        <v>340</v>
      </c>
      <c r="K39" s="5">
        <v>45169</v>
      </c>
      <c r="L39" s="3" t="s">
        <v>346</v>
      </c>
      <c r="M39" s="15" t="s">
        <v>341</v>
      </c>
      <c r="N39" s="6">
        <f t="shared" si="0"/>
        <v>30000</v>
      </c>
      <c r="O39" s="6">
        <v>35700</v>
      </c>
      <c r="P39" s="6">
        <v>35700</v>
      </c>
      <c r="Q39" s="3" t="s">
        <v>342</v>
      </c>
    </row>
    <row r="40" spans="1:17" ht="30" x14ac:dyDescent="0.25">
      <c r="A40" s="3" t="s">
        <v>336</v>
      </c>
      <c r="B40" s="4" t="s">
        <v>389</v>
      </c>
      <c r="C40" s="5">
        <v>44984</v>
      </c>
      <c r="D40" s="7" t="s">
        <v>58</v>
      </c>
      <c r="E40" s="4" t="s">
        <v>4</v>
      </c>
      <c r="F40" s="3">
        <v>5</v>
      </c>
      <c r="G40" s="7" t="s">
        <v>57</v>
      </c>
      <c r="H40" s="15" t="s">
        <v>341</v>
      </c>
      <c r="I40" s="6">
        <v>30420.000000000004</v>
      </c>
      <c r="J40" s="15" t="s">
        <v>340</v>
      </c>
      <c r="K40" s="5">
        <v>44984</v>
      </c>
      <c r="L40" s="3" t="s">
        <v>347</v>
      </c>
      <c r="M40" s="15" t="s">
        <v>341</v>
      </c>
      <c r="N40" s="6">
        <f t="shared" si="0"/>
        <v>30420.000000000004</v>
      </c>
      <c r="O40" s="6">
        <v>36199.800000000003</v>
      </c>
      <c r="P40" s="6">
        <v>36199.800000000003</v>
      </c>
      <c r="Q40" s="3" t="s">
        <v>342</v>
      </c>
    </row>
    <row r="41" spans="1:17" x14ac:dyDescent="0.25">
      <c r="A41" s="3" t="s">
        <v>334</v>
      </c>
      <c r="B41" s="4" t="s">
        <v>390</v>
      </c>
      <c r="C41" s="5">
        <v>45065</v>
      </c>
      <c r="D41" s="7" t="s">
        <v>60</v>
      </c>
      <c r="E41" s="4" t="s">
        <v>7</v>
      </c>
      <c r="F41" s="3">
        <v>1</v>
      </c>
      <c r="G41" s="7" t="s">
        <v>59</v>
      </c>
      <c r="H41" s="15" t="s">
        <v>341</v>
      </c>
      <c r="I41" s="6">
        <v>34783.991596638654</v>
      </c>
      <c r="J41" s="15" t="s">
        <v>340</v>
      </c>
      <c r="K41" s="5">
        <v>45065</v>
      </c>
      <c r="L41" s="3" t="s">
        <v>344</v>
      </c>
      <c r="M41" s="15" t="s">
        <v>341</v>
      </c>
      <c r="N41" s="6">
        <f t="shared" si="0"/>
        <v>34783.991596638654</v>
      </c>
      <c r="O41" s="6">
        <v>41392.949999999997</v>
      </c>
      <c r="P41" s="6">
        <v>41392.949999999997</v>
      </c>
      <c r="Q41" s="3" t="s">
        <v>342</v>
      </c>
    </row>
    <row r="42" spans="1:17" x14ac:dyDescent="0.25">
      <c r="A42" s="3" t="s">
        <v>335</v>
      </c>
      <c r="B42" s="4" t="s">
        <v>391</v>
      </c>
      <c r="C42" s="5">
        <v>44929</v>
      </c>
      <c r="D42" s="7" t="s">
        <v>64</v>
      </c>
      <c r="E42" s="4" t="s">
        <v>2</v>
      </c>
      <c r="F42" s="3">
        <v>1</v>
      </c>
      <c r="G42" s="7" t="s">
        <v>63</v>
      </c>
      <c r="H42" s="15" t="s">
        <v>341</v>
      </c>
      <c r="I42" s="6">
        <v>86873.45378151261</v>
      </c>
      <c r="J42" s="15" t="s">
        <v>340</v>
      </c>
      <c r="K42" s="5">
        <v>44929</v>
      </c>
      <c r="L42" s="3" t="s">
        <v>343</v>
      </c>
      <c r="M42" s="15" t="s">
        <v>341</v>
      </c>
      <c r="N42" s="6">
        <f t="shared" si="0"/>
        <v>86873.45378151261</v>
      </c>
      <c r="O42" s="6">
        <v>103379.41</v>
      </c>
      <c r="P42" s="6">
        <v>103379.41</v>
      </c>
      <c r="Q42" s="3" t="s">
        <v>342</v>
      </c>
    </row>
    <row r="43" spans="1:17" s="14" customFormat="1" x14ac:dyDescent="0.25">
      <c r="A43" s="9" t="s">
        <v>339</v>
      </c>
      <c r="B43" s="10" t="s">
        <v>392</v>
      </c>
      <c r="C43" s="11">
        <v>45028</v>
      </c>
      <c r="D43" s="12" t="s">
        <v>66</v>
      </c>
      <c r="E43" s="10" t="s">
        <v>2</v>
      </c>
      <c r="F43" s="9">
        <v>3</v>
      </c>
      <c r="G43" s="12" t="s">
        <v>65</v>
      </c>
      <c r="H43" s="15" t="s">
        <v>341</v>
      </c>
      <c r="I43" s="13">
        <v>29146.252100840338</v>
      </c>
      <c r="J43" s="15" t="s">
        <v>340</v>
      </c>
      <c r="K43" s="11">
        <v>45028</v>
      </c>
      <c r="L43" s="9" t="s">
        <v>351</v>
      </c>
      <c r="M43" s="15" t="s">
        <v>341</v>
      </c>
      <c r="N43" s="13">
        <f t="shared" si="0"/>
        <v>29146.252100840338</v>
      </c>
      <c r="O43" s="13">
        <v>34684.04</v>
      </c>
      <c r="P43" s="13">
        <v>34684.04</v>
      </c>
      <c r="Q43" s="3" t="s">
        <v>342</v>
      </c>
    </row>
    <row r="44" spans="1:17" ht="30" x14ac:dyDescent="0.25">
      <c r="A44" s="3" t="s">
        <v>334</v>
      </c>
      <c r="B44" s="4" t="s">
        <v>393</v>
      </c>
      <c r="C44" s="5">
        <v>44988</v>
      </c>
      <c r="D44" s="7" t="s">
        <v>69</v>
      </c>
      <c r="E44" s="4" t="s">
        <v>2</v>
      </c>
      <c r="F44" s="3">
        <v>1</v>
      </c>
      <c r="G44" s="7" t="s">
        <v>68</v>
      </c>
      <c r="H44" s="15" t="s">
        <v>341</v>
      </c>
      <c r="I44" s="6">
        <v>31971.806722689074</v>
      </c>
      <c r="J44" s="15" t="s">
        <v>340</v>
      </c>
      <c r="K44" s="5">
        <v>44988</v>
      </c>
      <c r="L44" s="3" t="s">
        <v>347</v>
      </c>
      <c r="M44" s="15" t="s">
        <v>341</v>
      </c>
      <c r="N44" s="6">
        <f t="shared" si="0"/>
        <v>31971.806722689074</v>
      </c>
      <c r="O44" s="6">
        <v>38046.449999999997</v>
      </c>
      <c r="P44" s="6">
        <v>38046.449999999997</v>
      </c>
      <c r="Q44" s="3" t="s">
        <v>342</v>
      </c>
    </row>
    <row r="45" spans="1:17" ht="30" x14ac:dyDescent="0.25">
      <c r="A45" s="3" t="s">
        <v>338</v>
      </c>
      <c r="B45" s="4" t="s">
        <v>394</v>
      </c>
      <c r="C45" s="5">
        <v>44992</v>
      </c>
      <c r="D45" s="7" t="s">
        <v>70</v>
      </c>
      <c r="E45" s="4" t="s">
        <v>17</v>
      </c>
      <c r="F45" s="3">
        <v>2</v>
      </c>
      <c r="G45" s="7" t="s">
        <v>68</v>
      </c>
      <c r="H45" s="15" t="s">
        <v>341</v>
      </c>
      <c r="I45" s="6">
        <v>32953.781512605041</v>
      </c>
      <c r="J45" s="15" t="s">
        <v>340</v>
      </c>
      <c r="K45" s="5">
        <v>44992</v>
      </c>
      <c r="L45" s="3" t="s">
        <v>351</v>
      </c>
      <c r="M45" s="15" t="s">
        <v>341</v>
      </c>
      <c r="N45" s="6">
        <f t="shared" si="0"/>
        <v>32953.781512605041</v>
      </c>
      <c r="O45" s="6">
        <v>39215</v>
      </c>
      <c r="P45" s="6">
        <v>39215</v>
      </c>
      <c r="Q45" s="3" t="s">
        <v>342</v>
      </c>
    </row>
    <row r="46" spans="1:17" ht="30" x14ac:dyDescent="0.25">
      <c r="A46" s="3" t="s">
        <v>334</v>
      </c>
      <c r="B46" s="4" t="s">
        <v>395</v>
      </c>
      <c r="C46" s="5">
        <v>45044</v>
      </c>
      <c r="D46" s="7" t="s">
        <v>71</v>
      </c>
      <c r="E46" s="4" t="s">
        <v>2</v>
      </c>
      <c r="F46" s="3">
        <v>1</v>
      </c>
      <c r="G46" s="7" t="s">
        <v>68</v>
      </c>
      <c r="H46" s="15" t="s">
        <v>341</v>
      </c>
      <c r="I46" s="6">
        <v>37723.378151260506</v>
      </c>
      <c r="J46" s="15" t="s">
        <v>340</v>
      </c>
      <c r="K46" s="5">
        <v>45044</v>
      </c>
      <c r="L46" s="3" t="s">
        <v>349</v>
      </c>
      <c r="M46" s="15" t="s">
        <v>341</v>
      </c>
      <c r="N46" s="6">
        <f t="shared" si="0"/>
        <v>37723.378151260506</v>
      </c>
      <c r="O46" s="6">
        <v>44890.82</v>
      </c>
      <c r="P46" s="6">
        <v>44890.82</v>
      </c>
      <c r="Q46" s="3" t="s">
        <v>342</v>
      </c>
    </row>
    <row r="47" spans="1:17" ht="30" x14ac:dyDescent="0.25">
      <c r="A47" s="3" t="s">
        <v>334</v>
      </c>
      <c r="B47" s="4" t="s">
        <v>396</v>
      </c>
      <c r="C47" s="5">
        <v>45135</v>
      </c>
      <c r="D47" s="7" t="s">
        <v>72</v>
      </c>
      <c r="E47" s="4" t="s">
        <v>2</v>
      </c>
      <c r="F47" s="3">
        <v>1</v>
      </c>
      <c r="G47" s="7" t="s">
        <v>68</v>
      </c>
      <c r="H47" s="15" t="s">
        <v>341</v>
      </c>
      <c r="I47" s="6">
        <v>39711.663865546216</v>
      </c>
      <c r="J47" s="15" t="s">
        <v>340</v>
      </c>
      <c r="K47" s="5">
        <v>45135</v>
      </c>
      <c r="L47" s="3" t="s">
        <v>345</v>
      </c>
      <c r="M47" s="15" t="s">
        <v>341</v>
      </c>
      <c r="N47" s="6">
        <f t="shared" si="0"/>
        <v>39711.663865546216</v>
      </c>
      <c r="O47" s="6">
        <v>47256.88</v>
      </c>
      <c r="P47" s="6">
        <v>47256.88</v>
      </c>
      <c r="Q47" s="3" t="s">
        <v>342</v>
      </c>
    </row>
    <row r="48" spans="1:17" ht="30" x14ac:dyDescent="0.25">
      <c r="A48" s="3" t="s">
        <v>334</v>
      </c>
      <c r="B48" s="4" t="s">
        <v>397</v>
      </c>
      <c r="C48" s="5">
        <v>45161</v>
      </c>
      <c r="D48" s="7" t="s">
        <v>73</v>
      </c>
      <c r="E48" s="4" t="s">
        <v>2</v>
      </c>
      <c r="F48" s="3">
        <v>1</v>
      </c>
      <c r="G48" s="7" t="s">
        <v>68</v>
      </c>
      <c r="H48" s="15" t="s">
        <v>341</v>
      </c>
      <c r="I48" s="6">
        <v>42938.722689075636</v>
      </c>
      <c r="J48" s="15" t="s">
        <v>340</v>
      </c>
      <c r="K48" s="5">
        <v>45161</v>
      </c>
      <c r="L48" s="3" t="s">
        <v>346</v>
      </c>
      <c r="M48" s="15" t="s">
        <v>341</v>
      </c>
      <c r="N48" s="6">
        <f t="shared" si="0"/>
        <v>42938.722689075636</v>
      </c>
      <c r="O48" s="6">
        <v>51097.08</v>
      </c>
      <c r="P48" s="6">
        <v>51097.08</v>
      </c>
      <c r="Q48" s="3" t="s">
        <v>342</v>
      </c>
    </row>
    <row r="49" spans="1:17" ht="30" x14ac:dyDescent="0.25">
      <c r="A49" s="3" t="s">
        <v>334</v>
      </c>
      <c r="B49" s="4" t="s">
        <v>398</v>
      </c>
      <c r="C49" s="5">
        <v>45006</v>
      </c>
      <c r="D49" s="7" t="s">
        <v>75</v>
      </c>
      <c r="E49" s="4" t="s">
        <v>2</v>
      </c>
      <c r="F49" s="3">
        <v>2</v>
      </c>
      <c r="G49" s="7" t="s">
        <v>74</v>
      </c>
      <c r="H49" s="15" t="s">
        <v>341</v>
      </c>
      <c r="I49" s="6">
        <v>32891.579831932781</v>
      </c>
      <c r="J49" s="15" t="s">
        <v>340</v>
      </c>
      <c r="K49" s="5">
        <v>45006</v>
      </c>
      <c r="L49" s="3" t="s">
        <v>344</v>
      </c>
      <c r="M49" s="15" t="s">
        <v>341</v>
      </c>
      <c r="N49" s="6">
        <f t="shared" si="0"/>
        <v>32891.579831932781</v>
      </c>
      <c r="O49" s="6">
        <v>39140.980000000003</v>
      </c>
      <c r="P49" s="6">
        <v>39140.980000000003</v>
      </c>
      <c r="Q49" s="3" t="s">
        <v>342</v>
      </c>
    </row>
    <row r="50" spans="1:17" ht="30" x14ac:dyDescent="0.25">
      <c r="A50" s="3" t="s">
        <v>334</v>
      </c>
      <c r="B50" s="4" t="s">
        <v>399</v>
      </c>
      <c r="C50" s="5">
        <v>45103</v>
      </c>
      <c r="D50" s="7" t="s">
        <v>76</v>
      </c>
      <c r="E50" s="4" t="s">
        <v>2</v>
      </c>
      <c r="F50" s="3">
        <v>2</v>
      </c>
      <c r="G50" s="7" t="s">
        <v>74</v>
      </c>
      <c r="H50" s="15" t="s">
        <v>341</v>
      </c>
      <c r="I50" s="6">
        <v>54819.302521008409</v>
      </c>
      <c r="J50" s="15" t="s">
        <v>340</v>
      </c>
      <c r="K50" s="5">
        <v>45103</v>
      </c>
      <c r="L50" s="3" t="s">
        <v>354</v>
      </c>
      <c r="M50" s="15" t="s">
        <v>341</v>
      </c>
      <c r="N50" s="6">
        <f t="shared" si="0"/>
        <v>54819.302521008409</v>
      </c>
      <c r="O50" s="6">
        <v>65234.97</v>
      </c>
      <c r="P50" s="6">
        <v>65234.97</v>
      </c>
      <c r="Q50" s="3" t="s">
        <v>342</v>
      </c>
    </row>
    <row r="51" spans="1:17" x14ac:dyDescent="0.25">
      <c r="A51" s="3" t="s">
        <v>335</v>
      </c>
      <c r="B51" s="4" t="s">
        <v>400</v>
      </c>
      <c r="C51" s="5">
        <v>45182</v>
      </c>
      <c r="D51" s="7" t="s">
        <v>78</v>
      </c>
      <c r="E51" s="4" t="s">
        <v>2</v>
      </c>
      <c r="F51" s="3">
        <v>3</v>
      </c>
      <c r="G51" s="7" t="s">
        <v>77</v>
      </c>
      <c r="H51" s="15" t="s">
        <v>341</v>
      </c>
      <c r="I51" s="6">
        <v>28510.000000000004</v>
      </c>
      <c r="J51" s="15" t="s">
        <v>340</v>
      </c>
      <c r="K51" s="5">
        <v>45182</v>
      </c>
      <c r="L51" s="3" t="s">
        <v>350</v>
      </c>
      <c r="M51" s="15" t="s">
        <v>341</v>
      </c>
      <c r="N51" s="6">
        <f t="shared" si="0"/>
        <v>28510.000000000004</v>
      </c>
      <c r="O51" s="6">
        <v>33926.9</v>
      </c>
      <c r="P51" s="6">
        <v>33926.9</v>
      </c>
      <c r="Q51" s="3" t="s">
        <v>342</v>
      </c>
    </row>
    <row r="52" spans="1:17" ht="30" x14ac:dyDescent="0.25">
      <c r="A52" s="3" t="s">
        <v>334</v>
      </c>
      <c r="B52" s="4" t="s">
        <v>401</v>
      </c>
      <c r="C52" s="5">
        <v>45044</v>
      </c>
      <c r="D52" s="7" t="s">
        <v>82</v>
      </c>
      <c r="E52" s="4" t="s">
        <v>2</v>
      </c>
      <c r="F52" s="3">
        <v>1</v>
      </c>
      <c r="G52" s="7" t="s">
        <v>81</v>
      </c>
      <c r="H52" s="15" t="s">
        <v>341</v>
      </c>
      <c r="I52" s="6">
        <v>36000</v>
      </c>
      <c r="J52" s="15" t="s">
        <v>340</v>
      </c>
      <c r="K52" s="5">
        <v>45044</v>
      </c>
      <c r="L52" s="3" t="s">
        <v>348</v>
      </c>
      <c r="M52" s="15" t="s">
        <v>341</v>
      </c>
      <c r="N52" s="6">
        <f t="shared" si="0"/>
        <v>36000</v>
      </c>
      <c r="O52" s="6">
        <v>42840</v>
      </c>
      <c r="P52" s="6">
        <v>42840</v>
      </c>
      <c r="Q52" s="3" t="s">
        <v>342</v>
      </c>
    </row>
    <row r="53" spans="1:17" ht="30" x14ac:dyDescent="0.25">
      <c r="A53" s="3" t="s">
        <v>334</v>
      </c>
      <c r="B53" s="4" t="s">
        <v>201</v>
      </c>
      <c r="C53" s="5">
        <v>45006</v>
      </c>
      <c r="D53" s="7" t="s">
        <v>84</v>
      </c>
      <c r="E53" s="4" t="s">
        <v>2</v>
      </c>
      <c r="F53" s="3">
        <v>1</v>
      </c>
      <c r="G53" s="7" t="s">
        <v>83</v>
      </c>
      <c r="H53" s="15" t="s">
        <v>341</v>
      </c>
      <c r="I53" s="6">
        <v>72000</v>
      </c>
      <c r="J53" s="15" t="s">
        <v>340</v>
      </c>
      <c r="K53" s="5">
        <v>45006</v>
      </c>
      <c r="L53" s="3" t="s">
        <v>348</v>
      </c>
      <c r="M53" s="15" t="s">
        <v>341</v>
      </c>
      <c r="N53" s="6">
        <f t="shared" si="0"/>
        <v>72000</v>
      </c>
      <c r="O53" s="6">
        <v>85680</v>
      </c>
      <c r="P53" s="6">
        <v>85680</v>
      </c>
      <c r="Q53" s="3" t="s">
        <v>342</v>
      </c>
    </row>
    <row r="54" spans="1:17" x14ac:dyDescent="0.25">
      <c r="A54" s="3" t="s">
        <v>338</v>
      </c>
      <c r="B54" s="4" t="s">
        <v>402</v>
      </c>
      <c r="C54" s="5">
        <v>44929</v>
      </c>
      <c r="D54" s="7" t="s">
        <v>86</v>
      </c>
      <c r="E54" s="4" t="s">
        <v>4</v>
      </c>
      <c r="F54" s="3">
        <v>1</v>
      </c>
      <c r="G54" s="7" t="s">
        <v>85</v>
      </c>
      <c r="H54" s="15" t="s">
        <v>341</v>
      </c>
      <c r="I54" s="6">
        <v>109801.75630252101</v>
      </c>
      <c r="J54" s="15" t="s">
        <v>340</v>
      </c>
      <c r="K54" s="5">
        <v>44929</v>
      </c>
      <c r="L54" s="3" t="s">
        <v>343</v>
      </c>
      <c r="M54" s="15" t="s">
        <v>341</v>
      </c>
      <c r="N54" s="6">
        <f t="shared" si="0"/>
        <v>109801.75630252101</v>
      </c>
      <c r="O54" s="6">
        <v>130664.09</v>
      </c>
      <c r="P54" s="6">
        <v>130664.09</v>
      </c>
      <c r="Q54" s="3" t="s">
        <v>342</v>
      </c>
    </row>
    <row r="55" spans="1:17" x14ac:dyDescent="0.25">
      <c r="A55" s="3" t="s">
        <v>338</v>
      </c>
      <c r="B55" s="4" t="s">
        <v>403</v>
      </c>
      <c r="C55" s="5">
        <v>44929</v>
      </c>
      <c r="D55" s="7" t="s">
        <v>87</v>
      </c>
      <c r="E55" s="4" t="s">
        <v>4</v>
      </c>
      <c r="F55" s="3">
        <v>1</v>
      </c>
      <c r="G55" s="7" t="s">
        <v>85</v>
      </c>
      <c r="H55" s="15" t="s">
        <v>341</v>
      </c>
      <c r="I55" s="6">
        <v>35653.504201680669</v>
      </c>
      <c r="J55" s="15" t="s">
        <v>340</v>
      </c>
      <c r="K55" s="5">
        <v>44929</v>
      </c>
      <c r="L55" s="3" t="s">
        <v>343</v>
      </c>
      <c r="M55" s="15" t="s">
        <v>341</v>
      </c>
      <c r="N55" s="6">
        <f t="shared" si="0"/>
        <v>35653.504201680669</v>
      </c>
      <c r="O55" s="6">
        <v>42427.67</v>
      </c>
      <c r="P55" s="6">
        <v>42427.67</v>
      </c>
      <c r="Q55" s="3" t="s">
        <v>342</v>
      </c>
    </row>
    <row r="56" spans="1:17" x14ac:dyDescent="0.25">
      <c r="A56" s="3" t="s">
        <v>338</v>
      </c>
      <c r="B56" s="4" t="s">
        <v>89</v>
      </c>
      <c r="C56" s="5">
        <v>44929</v>
      </c>
      <c r="D56" s="7" t="s">
        <v>88</v>
      </c>
      <c r="E56" s="4" t="s">
        <v>4</v>
      </c>
      <c r="F56" s="3">
        <v>1</v>
      </c>
      <c r="G56" s="7" t="s">
        <v>85</v>
      </c>
      <c r="H56" s="15" t="s">
        <v>341</v>
      </c>
      <c r="I56" s="6">
        <v>56526.000000000007</v>
      </c>
      <c r="J56" s="15" t="s">
        <v>340</v>
      </c>
      <c r="K56" s="5">
        <v>44929</v>
      </c>
      <c r="L56" s="3" t="s">
        <v>343</v>
      </c>
      <c r="M56" s="15" t="s">
        <v>341</v>
      </c>
      <c r="N56" s="6">
        <f t="shared" si="0"/>
        <v>56526.000000000007</v>
      </c>
      <c r="O56" s="6">
        <v>67265.94</v>
      </c>
      <c r="P56" s="6">
        <v>67265.94</v>
      </c>
      <c r="Q56" s="3" t="s">
        <v>342</v>
      </c>
    </row>
    <row r="57" spans="1:17" x14ac:dyDescent="0.25">
      <c r="A57" s="3" t="s">
        <v>338</v>
      </c>
      <c r="B57" s="4" t="s">
        <v>90</v>
      </c>
      <c r="C57" s="5">
        <v>44929</v>
      </c>
      <c r="D57" s="7" t="s">
        <v>87</v>
      </c>
      <c r="E57" s="4" t="s">
        <v>4</v>
      </c>
      <c r="F57" s="3">
        <v>1</v>
      </c>
      <c r="G57" s="7" t="s">
        <v>85</v>
      </c>
      <c r="H57" s="15" t="s">
        <v>341</v>
      </c>
      <c r="I57" s="6">
        <v>70000</v>
      </c>
      <c r="J57" s="15" t="s">
        <v>340</v>
      </c>
      <c r="K57" s="5">
        <v>44929</v>
      </c>
      <c r="L57" s="3" t="s">
        <v>343</v>
      </c>
      <c r="M57" s="15" t="s">
        <v>341</v>
      </c>
      <c r="N57" s="6">
        <f t="shared" si="0"/>
        <v>70000</v>
      </c>
      <c r="O57" s="6">
        <v>83300</v>
      </c>
      <c r="P57" s="6">
        <v>83300</v>
      </c>
      <c r="Q57" s="3" t="s">
        <v>342</v>
      </c>
    </row>
    <row r="58" spans="1:17" x14ac:dyDescent="0.25">
      <c r="A58" s="3" t="s">
        <v>338</v>
      </c>
      <c r="B58" s="4" t="s">
        <v>92</v>
      </c>
      <c r="C58" s="5">
        <v>44929</v>
      </c>
      <c r="D58" s="7" t="s">
        <v>91</v>
      </c>
      <c r="E58" s="4" t="s">
        <v>4</v>
      </c>
      <c r="F58" s="3">
        <v>1</v>
      </c>
      <c r="G58" s="7" t="s">
        <v>85</v>
      </c>
      <c r="H58" s="15" t="s">
        <v>341</v>
      </c>
      <c r="I58" s="6">
        <v>66000</v>
      </c>
      <c r="J58" s="15" t="s">
        <v>340</v>
      </c>
      <c r="K58" s="5">
        <v>44929</v>
      </c>
      <c r="L58" s="3" t="s">
        <v>343</v>
      </c>
      <c r="M58" s="15" t="s">
        <v>341</v>
      </c>
      <c r="N58" s="6">
        <f t="shared" si="0"/>
        <v>66000</v>
      </c>
      <c r="O58" s="6">
        <v>78540</v>
      </c>
      <c r="P58" s="6">
        <v>78540</v>
      </c>
      <c r="Q58" s="3" t="s">
        <v>342</v>
      </c>
    </row>
    <row r="59" spans="1:17" x14ac:dyDescent="0.25">
      <c r="A59" s="3" t="s">
        <v>338</v>
      </c>
      <c r="B59" s="4" t="s">
        <v>94</v>
      </c>
      <c r="C59" s="5">
        <v>44929</v>
      </c>
      <c r="D59" s="7" t="s">
        <v>93</v>
      </c>
      <c r="E59" s="4" t="s">
        <v>4</v>
      </c>
      <c r="F59" s="3">
        <v>1</v>
      </c>
      <c r="G59" s="7" t="s">
        <v>85</v>
      </c>
      <c r="H59" s="15" t="s">
        <v>341</v>
      </c>
      <c r="I59" s="6">
        <v>49000</v>
      </c>
      <c r="J59" s="15" t="s">
        <v>340</v>
      </c>
      <c r="K59" s="5">
        <v>44929</v>
      </c>
      <c r="L59" s="3" t="s">
        <v>343</v>
      </c>
      <c r="M59" s="15" t="s">
        <v>341</v>
      </c>
      <c r="N59" s="6">
        <f t="shared" si="0"/>
        <v>49000</v>
      </c>
      <c r="O59" s="6">
        <v>58310</v>
      </c>
      <c r="P59" s="6">
        <v>58310</v>
      </c>
      <c r="Q59" s="3" t="s">
        <v>342</v>
      </c>
    </row>
    <row r="60" spans="1:17" x14ac:dyDescent="0.25">
      <c r="A60" s="3" t="s">
        <v>338</v>
      </c>
      <c r="B60" s="4" t="s">
        <v>96</v>
      </c>
      <c r="C60" s="5">
        <v>44929</v>
      </c>
      <c r="D60" s="7" t="s">
        <v>95</v>
      </c>
      <c r="E60" s="4" t="s">
        <v>4</v>
      </c>
      <c r="F60" s="3">
        <v>1</v>
      </c>
      <c r="G60" s="7" t="s">
        <v>85</v>
      </c>
      <c r="H60" s="15" t="s">
        <v>341</v>
      </c>
      <c r="I60" s="6">
        <v>120000</v>
      </c>
      <c r="J60" s="15" t="s">
        <v>340</v>
      </c>
      <c r="K60" s="5">
        <v>44929</v>
      </c>
      <c r="L60" s="3" t="s">
        <v>343</v>
      </c>
      <c r="M60" s="15" t="s">
        <v>341</v>
      </c>
      <c r="N60" s="6">
        <f t="shared" si="0"/>
        <v>120000</v>
      </c>
      <c r="O60" s="6">
        <v>142800</v>
      </c>
      <c r="P60" s="6">
        <v>142800</v>
      </c>
      <c r="Q60" s="3" t="s">
        <v>342</v>
      </c>
    </row>
    <row r="61" spans="1:17" x14ac:dyDescent="0.25">
      <c r="A61" s="3" t="s">
        <v>338</v>
      </c>
      <c r="B61" s="4" t="s">
        <v>98</v>
      </c>
      <c r="C61" s="5">
        <v>44929</v>
      </c>
      <c r="D61" s="7" t="s">
        <v>97</v>
      </c>
      <c r="E61" s="4" t="s">
        <v>4</v>
      </c>
      <c r="F61" s="3">
        <v>1</v>
      </c>
      <c r="G61" s="7" t="s">
        <v>85</v>
      </c>
      <c r="H61" s="15" t="s">
        <v>341</v>
      </c>
      <c r="I61" s="6">
        <v>60000</v>
      </c>
      <c r="J61" s="15" t="s">
        <v>340</v>
      </c>
      <c r="K61" s="5">
        <v>44929</v>
      </c>
      <c r="L61" s="3" t="s">
        <v>343</v>
      </c>
      <c r="M61" s="15" t="s">
        <v>341</v>
      </c>
      <c r="N61" s="6">
        <f t="shared" si="0"/>
        <v>60000</v>
      </c>
      <c r="O61" s="6">
        <v>71400</v>
      </c>
      <c r="P61" s="6">
        <v>71400</v>
      </c>
      <c r="Q61" s="3" t="s">
        <v>342</v>
      </c>
    </row>
    <row r="62" spans="1:17" x14ac:dyDescent="0.25">
      <c r="A62" s="3" t="s">
        <v>338</v>
      </c>
      <c r="B62" s="4" t="s">
        <v>101</v>
      </c>
      <c r="C62" s="5">
        <v>44946</v>
      </c>
      <c r="D62" s="7" t="s">
        <v>100</v>
      </c>
      <c r="E62" s="4" t="s">
        <v>4</v>
      </c>
      <c r="F62" s="3">
        <v>1</v>
      </c>
      <c r="G62" s="7" t="s">
        <v>85</v>
      </c>
      <c r="H62" s="15" t="s">
        <v>341</v>
      </c>
      <c r="I62" s="6">
        <v>83200</v>
      </c>
      <c r="J62" s="15" t="s">
        <v>340</v>
      </c>
      <c r="K62" s="5">
        <v>44946</v>
      </c>
      <c r="L62" s="3" t="s">
        <v>343</v>
      </c>
      <c r="M62" s="15" t="s">
        <v>341</v>
      </c>
      <c r="N62" s="6">
        <f t="shared" si="0"/>
        <v>83200</v>
      </c>
      <c r="O62" s="6">
        <v>99008</v>
      </c>
      <c r="P62" s="6">
        <v>99008</v>
      </c>
      <c r="Q62" s="3" t="s">
        <v>342</v>
      </c>
    </row>
    <row r="63" spans="1:17" x14ac:dyDescent="0.25">
      <c r="A63" s="3" t="s">
        <v>338</v>
      </c>
      <c r="B63" s="4" t="s">
        <v>103</v>
      </c>
      <c r="C63" s="5">
        <v>44951</v>
      </c>
      <c r="D63" s="7" t="s">
        <v>102</v>
      </c>
      <c r="E63" s="4" t="s">
        <v>4</v>
      </c>
      <c r="F63" s="3">
        <v>1</v>
      </c>
      <c r="G63" s="7" t="s">
        <v>85</v>
      </c>
      <c r="H63" s="15" t="s">
        <v>341</v>
      </c>
      <c r="I63" s="6">
        <v>150000</v>
      </c>
      <c r="J63" s="15" t="s">
        <v>340</v>
      </c>
      <c r="K63" s="5">
        <v>44951</v>
      </c>
      <c r="L63" s="3" t="s">
        <v>343</v>
      </c>
      <c r="M63" s="15" t="s">
        <v>341</v>
      </c>
      <c r="N63" s="6">
        <f t="shared" si="0"/>
        <v>150000</v>
      </c>
      <c r="O63" s="6">
        <v>178500</v>
      </c>
      <c r="P63" s="6">
        <v>178500</v>
      </c>
      <c r="Q63" s="3" t="s">
        <v>342</v>
      </c>
    </row>
    <row r="64" spans="1:17" x14ac:dyDescent="0.25">
      <c r="A64" s="3" t="s">
        <v>338</v>
      </c>
      <c r="B64" s="4" t="s">
        <v>105</v>
      </c>
      <c r="C64" s="5">
        <v>44953</v>
      </c>
      <c r="D64" s="7" t="s">
        <v>104</v>
      </c>
      <c r="E64" s="4" t="s">
        <v>4</v>
      </c>
      <c r="F64" s="3">
        <v>1</v>
      </c>
      <c r="G64" s="7" t="s">
        <v>85</v>
      </c>
      <c r="H64" s="15" t="s">
        <v>341</v>
      </c>
      <c r="I64" s="6">
        <v>170000</v>
      </c>
      <c r="J64" s="15" t="s">
        <v>340</v>
      </c>
      <c r="K64" s="5">
        <v>44953</v>
      </c>
      <c r="L64" s="3" t="s">
        <v>343</v>
      </c>
      <c r="M64" s="15" t="s">
        <v>341</v>
      </c>
      <c r="N64" s="6">
        <f t="shared" si="0"/>
        <v>170000</v>
      </c>
      <c r="O64" s="6">
        <v>202300</v>
      </c>
      <c r="P64" s="6">
        <v>202300</v>
      </c>
      <c r="Q64" s="3" t="s">
        <v>342</v>
      </c>
    </row>
    <row r="65" spans="1:17" x14ac:dyDescent="0.25">
      <c r="A65" s="3" t="s">
        <v>338</v>
      </c>
      <c r="B65" s="4" t="s">
        <v>107</v>
      </c>
      <c r="C65" s="5">
        <v>44964</v>
      </c>
      <c r="D65" s="7" t="s">
        <v>106</v>
      </c>
      <c r="E65" s="4" t="s">
        <v>4</v>
      </c>
      <c r="F65" s="3">
        <v>1</v>
      </c>
      <c r="G65" s="7" t="s">
        <v>85</v>
      </c>
      <c r="H65" s="15" t="s">
        <v>341</v>
      </c>
      <c r="I65" s="6">
        <v>60000</v>
      </c>
      <c r="J65" s="15" t="s">
        <v>340</v>
      </c>
      <c r="K65" s="5">
        <v>44964</v>
      </c>
      <c r="L65" s="3" t="s">
        <v>352</v>
      </c>
      <c r="M65" s="15" t="s">
        <v>341</v>
      </c>
      <c r="N65" s="6">
        <f t="shared" si="0"/>
        <v>60000</v>
      </c>
      <c r="O65" s="6">
        <v>71400</v>
      </c>
      <c r="P65" s="6">
        <v>71400</v>
      </c>
      <c r="Q65" s="3" t="s">
        <v>342</v>
      </c>
    </row>
    <row r="66" spans="1:17" x14ac:dyDescent="0.25">
      <c r="A66" s="3" t="s">
        <v>338</v>
      </c>
      <c r="B66" s="4" t="s">
        <v>109</v>
      </c>
      <c r="C66" s="5">
        <v>44987</v>
      </c>
      <c r="D66" s="7" t="s">
        <v>108</v>
      </c>
      <c r="E66" s="4" t="s">
        <v>4</v>
      </c>
      <c r="F66" s="3">
        <v>1</v>
      </c>
      <c r="G66" s="7" t="s">
        <v>85</v>
      </c>
      <c r="H66" s="15" t="s">
        <v>341</v>
      </c>
      <c r="I66" s="6">
        <v>150000</v>
      </c>
      <c r="J66" s="15" t="s">
        <v>340</v>
      </c>
      <c r="K66" s="5">
        <v>44987</v>
      </c>
      <c r="L66" s="3" t="s">
        <v>347</v>
      </c>
      <c r="M66" s="15" t="s">
        <v>341</v>
      </c>
      <c r="N66" s="6">
        <f t="shared" ref="N66:N129" si="1">O66/1.19</f>
        <v>150000</v>
      </c>
      <c r="O66" s="6">
        <v>178500</v>
      </c>
      <c r="P66" s="6">
        <v>178500</v>
      </c>
      <c r="Q66" s="3" t="s">
        <v>342</v>
      </c>
    </row>
    <row r="67" spans="1:17" x14ac:dyDescent="0.25">
      <c r="A67" s="3" t="s">
        <v>338</v>
      </c>
      <c r="B67" s="4" t="s">
        <v>110</v>
      </c>
      <c r="C67" s="5">
        <v>44993</v>
      </c>
      <c r="D67" s="7" t="s">
        <v>106</v>
      </c>
      <c r="E67" s="4" t="s">
        <v>4</v>
      </c>
      <c r="F67" s="3">
        <v>1</v>
      </c>
      <c r="G67" s="7" t="s">
        <v>85</v>
      </c>
      <c r="H67" s="15" t="s">
        <v>341</v>
      </c>
      <c r="I67" s="6">
        <v>120000</v>
      </c>
      <c r="J67" s="15" t="s">
        <v>340</v>
      </c>
      <c r="K67" s="5">
        <v>44993</v>
      </c>
      <c r="L67" s="3" t="s">
        <v>347</v>
      </c>
      <c r="M67" s="15" t="s">
        <v>341</v>
      </c>
      <c r="N67" s="6">
        <f t="shared" si="1"/>
        <v>120000</v>
      </c>
      <c r="O67" s="6">
        <v>142800</v>
      </c>
      <c r="P67" s="6">
        <v>142800</v>
      </c>
      <c r="Q67" s="3" t="s">
        <v>342</v>
      </c>
    </row>
    <row r="68" spans="1:17" ht="30" x14ac:dyDescent="0.25">
      <c r="A68" s="3" t="s">
        <v>338</v>
      </c>
      <c r="B68" s="4" t="s">
        <v>112</v>
      </c>
      <c r="C68" s="5">
        <v>45008</v>
      </c>
      <c r="D68" s="7" t="s">
        <v>111</v>
      </c>
      <c r="E68" s="4" t="s">
        <v>4</v>
      </c>
      <c r="F68" s="3">
        <v>1</v>
      </c>
      <c r="G68" s="7" t="s">
        <v>85</v>
      </c>
      <c r="H68" s="15" t="s">
        <v>341</v>
      </c>
      <c r="I68" s="6">
        <v>30000</v>
      </c>
      <c r="J68" s="15" t="s">
        <v>340</v>
      </c>
      <c r="K68" s="5">
        <v>45008</v>
      </c>
      <c r="L68" s="3" t="s">
        <v>351</v>
      </c>
      <c r="M68" s="15" t="s">
        <v>341</v>
      </c>
      <c r="N68" s="6">
        <f t="shared" si="1"/>
        <v>30000</v>
      </c>
      <c r="O68" s="6">
        <v>35700</v>
      </c>
      <c r="P68" s="6">
        <v>35700</v>
      </c>
      <c r="Q68" s="3" t="s">
        <v>342</v>
      </c>
    </row>
    <row r="69" spans="1:17" x14ac:dyDescent="0.25">
      <c r="A69" s="3" t="s">
        <v>338</v>
      </c>
      <c r="B69" s="4" t="s">
        <v>114</v>
      </c>
      <c r="C69" s="5">
        <v>45015</v>
      </c>
      <c r="D69" s="7" t="s">
        <v>113</v>
      </c>
      <c r="E69" s="4" t="s">
        <v>4</v>
      </c>
      <c r="F69" s="3">
        <v>1</v>
      </c>
      <c r="G69" s="7" t="s">
        <v>85</v>
      </c>
      <c r="H69" s="15" t="s">
        <v>341</v>
      </c>
      <c r="I69" s="6">
        <v>150000</v>
      </c>
      <c r="J69" s="15" t="s">
        <v>340</v>
      </c>
      <c r="K69" s="5">
        <v>45015</v>
      </c>
      <c r="L69" s="3" t="s">
        <v>351</v>
      </c>
      <c r="M69" s="15" t="s">
        <v>341</v>
      </c>
      <c r="N69" s="6">
        <f t="shared" si="1"/>
        <v>150000</v>
      </c>
      <c r="O69" s="6">
        <v>178500</v>
      </c>
      <c r="P69" s="6">
        <v>178500</v>
      </c>
      <c r="Q69" s="3" t="s">
        <v>342</v>
      </c>
    </row>
    <row r="70" spans="1:17" x14ac:dyDescent="0.25">
      <c r="A70" s="3" t="s">
        <v>338</v>
      </c>
      <c r="B70" s="4" t="s">
        <v>116</v>
      </c>
      <c r="C70" s="5">
        <v>45040</v>
      </c>
      <c r="D70" s="7" t="s">
        <v>115</v>
      </c>
      <c r="E70" s="4" t="s">
        <v>4</v>
      </c>
      <c r="F70" s="3">
        <v>1</v>
      </c>
      <c r="G70" s="7" t="s">
        <v>85</v>
      </c>
      <c r="H70" s="15" t="s">
        <v>341</v>
      </c>
      <c r="I70" s="6">
        <v>150000</v>
      </c>
      <c r="J70" s="15" t="s">
        <v>340</v>
      </c>
      <c r="K70" s="5">
        <v>45040</v>
      </c>
      <c r="L70" s="3" t="s">
        <v>349</v>
      </c>
      <c r="M70" s="15" t="s">
        <v>341</v>
      </c>
      <c r="N70" s="6">
        <f t="shared" si="1"/>
        <v>150000</v>
      </c>
      <c r="O70" s="6">
        <v>178500</v>
      </c>
      <c r="P70" s="6">
        <v>178500</v>
      </c>
      <c r="Q70" s="3" t="s">
        <v>342</v>
      </c>
    </row>
    <row r="71" spans="1:17" x14ac:dyDescent="0.25">
      <c r="A71" s="3" t="s">
        <v>338</v>
      </c>
      <c r="B71" s="4" t="s">
        <v>117</v>
      </c>
      <c r="C71" s="5">
        <v>45040</v>
      </c>
      <c r="D71" s="7" t="s">
        <v>99</v>
      </c>
      <c r="E71" s="4" t="s">
        <v>4</v>
      </c>
      <c r="F71" s="3">
        <v>1</v>
      </c>
      <c r="G71" s="7" t="s">
        <v>85</v>
      </c>
      <c r="H71" s="15" t="s">
        <v>341</v>
      </c>
      <c r="I71" s="6">
        <v>35000</v>
      </c>
      <c r="J71" s="15" t="s">
        <v>340</v>
      </c>
      <c r="K71" s="5">
        <v>45040</v>
      </c>
      <c r="L71" s="3" t="s">
        <v>349</v>
      </c>
      <c r="M71" s="15" t="s">
        <v>341</v>
      </c>
      <c r="N71" s="6">
        <f t="shared" si="1"/>
        <v>35000</v>
      </c>
      <c r="O71" s="6">
        <v>41650</v>
      </c>
      <c r="P71" s="6">
        <v>41650</v>
      </c>
      <c r="Q71" s="3" t="s">
        <v>342</v>
      </c>
    </row>
    <row r="72" spans="1:17" x14ac:dyDescent="0.25">
      <c r="A72" s="3" t="s">
        <v>338</v>
      </c>
      <c r="B72" s="4" t="s">
        <v>119</v>
      </c>
      <c r="C72" s="5">
        <v>45056</v>
      </c>
      <c r="D72" s="7" t="s">
        <v>118</v>
      </c>
      <c r="E72" s="4" t="s">
        <v>4</v>
      </c>
      <c r="F72" s="3">
        <v>1</v>
      </c>
      <c r="G72" s="7" t="s">
        <v>85</v>
      </c>
      <c r="H72" s="15" t="s">
        <v>341</v>
      </c>
      <c r="I72" s="6">
        <v>250000</v>
      </c>
      <c r="J72" s="15" t="s">
        <v>340</v>
      </c>
      <c r="K72" s="5">
        <v>45056</v>
      </c>
      <c r="L72" s="3" t="s">
        <v>344</v>
      </c>
      <c r="M72" s="15" t="s">
        <v>341</v>
      </c>
      <c r="N72" s="6">
        <f t="shared" si="1"/>
        <v>250000</v>
      </c>
      <c r="O72" s="6">
        <v>297500</v>
      </c>
      <c r="P72" s="6">
        <v>297500</v>
      </c>
      <c r="Q72" s="3" t="s">
        <v>342</v>
      </c>
    </row>
    <row r="73" spans="1:17" x14ac:dyDescent="0.25">
      <c r="A73" s="3" t="s">
        <v>338</v>
      </c>
      <c r="B73" s="4" t="s">
        <v>121</v>
      </c>
      <c r="C73" s="5">
        <v>45063</v>
      </c>
      <c r="D73" s="7" t="s">
        <v>120</v>
      </c>
      <c r="E73" s="4" t="s">
        <v>4</v>
      </c>
      <c r="F73" s="3">
        <v>1</v>
      </c>
      <c r="G73" s="7" t="s">
        <v>85</v>
      </c>
      <c r="H73" s="15" t="s">
        <v>341</v>
      </c>
      <c r="I73" s="6">
        <v>150000</v>
      </c>
      <c r="J73" s="15" t="s">
        <v>340</v>
      </c>
      <c r="K73" s="5">
        <v>45063</v>
      </c>
      <c r="L73" s="3" t="s">
        <v>344</v>
      </c>
      <c r="M73" s="15" t="s">
        <v>341</v>
      </c>
      <c r="N73" s="6">
        <f t="shared" si="1"/>
        <v>150000</v>
      </c>
      <c r="O73" s="6">
        <v>178500</v>
      </c>
      <c r="P73" s="6">
        <v>178500</v>
      </c>
      <c r="Q73" s="3" t="s">
        <v>342</v>
      </c>
    </row>
    <row r="74" spans="1:17" x14ac:dyDescent="0.25">
      <c r="A74" s="3" t="s">
        <v>338</v>
      </c>
      <c r="B74" s="4" t="s">
        <v>122</v>
      </c>
      <c r="C74" s="5">
        <v>45098</v>
      </c>
      <c r="D74" s="7" t="s">
        <v>115</v>
      </c>
      <c r="E74" s="4" t="s">
        <v>4</v>
      </c>
      <c r="F74" s="3">
        <v>1</v>
      </c>
      <c r="G74" s="7" t="s">
        <v>85</v>
      </c>
      <c r="H74" s="15" t="s">
        <v>341</v>
      </c>
      <c r="I74" s="6">
        <v>250000</v>
      </c>
      <c r="J74" s="15" t="s">
        <v>340</v>
      </c>
      <c r="K74" s="5">
        <v>45098</v>
      </c>
      <c r="L74" s="3" t="s">
        <v>353</v>
      </c>
      <c r="M74" s="15" t="s">
        <v>341</v>
      </c>
      <c r="N74" s="6">
        <f t="shared" si="1"/>
        <v>250000</v>
      </c>
      <c r="O74" s="6">
        <v>297500</v>
      </c>
      <c r="P74" s="6">
        <v>297500</v>
      </c>
      <c r="Q74" s="3" t="s">
        <v>342</v>
      </c>
    </row>
    <row r="75" spans="1:17" x14ac:dyDescent="0.25">
      <c r="A75" s="3" t="s">
        <v>338</v>
      </c>
      <c r="B75" s="4" t="s">
        <v>124</v>
      </c>
      <c r="C75" s="5">
        <v>45103</v>
      </c>
      <c r="D75" s="7" t="s">
        <v>123</v>
      </c>
      <c r="E75" s="4" t="s">
        <v>4</v>
      </c>
      <c r="F75" s="3">
        <v>1</v>
      </c>
      <c r="G75" s="7" t="s">
        <v>85</v>
      </c>
      <c r="H75" s="15" t="s">
        <v>341</v>
      </c>
      <c r="I75" s="6">
        <v>160500</v>
      </c>
      <c r="J75" s="15" t="s">
        <v>340</v>
      </c>
      <c r="K75" s="5">
        <v>45103</v>
      </c>
      <c r="L75" s="3" t="s">
        <v>353</v>
      </c>
      <c r="M75" s="15" t="s">
        <v>341</v>
      </c>
      <c r="N75" s="6">
        <f t="shared" si="1"/>
        <v>160500</v>
      </c>
      <c r="O75" s="6">
        <v>190995</v>
      </c>
      <c r="P75" s="6">
        <v>190995</v>
      </c>
      <c r="Q75" s="3" t="s">
        <v>342</v>
      </c>
    </row>
    <row r="76" spans="1:17" x14ac:dyDescent="0.25">
      <c r="A76" s="3" t="s">
        <v>338</v>
      </c>
      <c r="B76" s="4" t="s">
        <v>125</v>
      </c>
      <c r="C76" s="5">
        <v>45111</v>
      </c>
      <c r="D76" s="7" t="s">
        <v>23</v>
      </c>
      <c r="E76" s="4" t="s">
        <v>4</v>
      </c>
      <c r="F76" s="3">
        <v>1</v>
      </c>
      <c r="G76" s="7" t="s">
        <v>85</v>
      </c>
      <c r="H76" s="15" t="s">
        <v>341</v>
      </c>
      <c r="I76" s="6">
        <v>150000</v>
      </c>
      <c r="J76" s="15" t="s">
        <v>340</v>
      </c>
      <c r="K76" s="5">
        <v>45111</v>
      </c>
      <c r="L76" s="3" t="s">
        <v>353</v>
      </c>
      <c r="M76" s="15" t="s">
        <v>341</v>
      </c>
      <c r="N76" s="6">
        <f t="shared" si="1"/>
        <v>150000</v>
      </c>
      <c r="O76" s="6">
        <v>178500</v>
      </c>
      <c r="P76" s="6">
        <v>178500</v>
      </c>
      <c r="Q76" s="3" t="s">
        <v>342</v>
      </c>
    </row>
    <row r="77" spans="1:17" x14ac:dyDescent="0.25">
      <c r="A77" s="3" t="s">
        <v>338</v>
      </c>
      <c r="B77" s="4" t="s">
        <v>127</v>
      </c>
      <c r="C77" s="5">
        <v>45132</v>
      </c>
      <c r="D77" s="7" t="s">
        <v>126</v>
      </c>
      <c r="E77" s="4" t="s">
        <v>4</v>
      </c>
      <c r="F77" s="3">
        <v>1</v>
      </c>
      <c r="G77" s="7" t="s">
        <v>85</v>
      </c>
      <c r="H77" s="15" t="s">
        <v>341</v>
      </c>
      <c r="I77" s="6">
        <v>300000</v>
      </c>
      <c r="J77" s="15" t="s">
        <v>340</v>
      </c>
      <c r="K77" s="5">
        <v>45132</v>
      </c>
      <c r="L77" s="3" t="s">
        <v>356</v>
      </c>
      <c r="M77" s="15" t="s">
        <v>341</v>
      </c>
      <c r="N77" s="6">
        <f t="shared" si="1"/>
        <v>300000</v>
      </c>
      <c r="O77" s="6">
        <v>357000</v>
      </c>
      <c r="P77" s="6">
        <v>357000</v>
      </c>
      <c r="Q77" s="3" t="s">
        <v>342</v>
      </c>
    </row>
    <row r="78" spans="1:17" x14ac:dyDescent="0.25">
      <c r="A78" s="3" t="s">
        <v>338</v>
      </c>
      <c r="B78" s="4" t="s">
        <v>128</v>
      </c>
      <c r="C78" s="5">
        <v>45132</v>
      </c>
      <c r="D78" s="7" t="s">
        <v>115</v>
      </c>
      <c r="E78" s="4" t="s">
        <v>4</v>
      </c>
      <c r="F78" s="3">
        <v>1</v>
      </c>
      <c r="G78" s="7" t="s">
        <v>85</v>
      </c>
      <c r="H78" s="15" t="s">
        <v>341</v>
      </c>
      <c r="I78" s="6">
        <v>200000</v>
      </c>
      <c r="J78" s="15" t="s">
        <v>340</v>
      </c>
      <c r="K78" s="5">
        <v>45132</v>
      </c>
      <c r="L78" s="3" t="s">
        <v>345</v>
      </c>
      <c r="M78" s="15" t="s">
        <v>341</v>
      </c>
      <c r="N78" s="6">
        <f t="shared" si="1"/>
        <v>200000</v>
      </c>
      <c r="O78" s="6">
        <v>238000</v>
      </c>
      <c r="P78" s="6">
        <v>238000</v>
      </c>
      <c r="Q78" s="3" t="s">
        <v>342</v>
      </c>
    </row>
    <row r="79" spans="1:17" x14ac:dyDescent="0.25">
      <c r="A79" s="3" t="s">
        <v>338</v>
      </c>
      <c r="B79" s="4" t="s">
        <v>130</v>
      </c>
      <c r="C79" s="5">
        <v>45146</v>
      </c>
      <c r="D79" s="7" t="s">
        <v>129</v>
      </c>
      <c r="E79" s="4" t="s">
        <v>4</v>
      </c>
      <c r="F79" s="3">
        <v>1</v>
      </c>
      <c r="G79" s="7" t="s">
        <v>85</v>
      </c>
      <c r="H79" s="15" t="s">
        <v>341</v>
      </c>
      <c r="I79" s="6">
        <v>30000</v>
      </c>
      <c r="J79" s="15" t="s">
        <v>340</v>
      </c>
      <c r="K79" s="5">
        <v>45146</v>
      </c>
      <c r="L79" s="3" t="s">
        <v>345</v>
      </c>
      <c r="M79" s="15" t="s">
        <v>341</v>
      </c>
      <c r="N79" s="6">
        <f t="shared" si="1"/>
        <v>30000</v>
      </c>
      <c r="O79" s="6">
        <v>35700</v>
      </c>
      <c r="P79" s="6">
        <v>35700</v>
      </c>
      <c r="Q79" s="3" t="s">
        <v>342</v>
      </c>
    </row>
    <row r="80" spans="1:17" x14ac:dyDescent="0.25">
      <c r="A80" s="3" t="s">
        <v>338</v>
      </c>
      <c r="B80" s="4" t="s">
        <v>132</v>
      </c>
      <c r="C80" s="5">
        <v>45159</v>
      </c>
      <c r="D80" s="7" t="s">
        <v>131</v>
      </c>
      <c r="E80" s="4" t="s">
        <v>4</v>
      </c>
      <c r="F80" s="3">
        <v>1</v>
      </c>
      <c r="G80" s="7" t="s">
        <v>85</v>
      </c>
      <c r="H80" s="15" t="s">
        <v>341</v>
      </c>
      <c r="I80" s="6">
        <v>150000</v>
      </c>
      <c r="J80" s="15" t="s">
        <v>340</v>
      </c>
      <c r="K80" s="5">
        <v>45159</v>
      </c>
      <c r="L80" s="3" t="s">
        <v>345</v>
      </c>
      <c r="M80" s="15" t="s">
        <v>341</v>
      </c>
      <c r="N80" s="6">
        <f t="shared" si="1"/>
        <v>150000</v>
      </c>
      <c r="O80" s="6">
        <v>178500</v>
      </c>
      <c r="P80" s="6">
        <v>178500</v>
      </c>
      <c r="Q80" s="3" t="s">
        <v>342</v>
      </c>
    </row>
    <row r="81" spans="1:17" x14ac:dyDescent="0.25">
      <c r="A81" s="3" t="s">
        <v>338</v>
      </c>
      <c r="B81" s="4" t="s">
        <v>134</v>
      </c>
      <c r="C81" s="5">
        <v>45159</v>
      </c>
      <c r="D81" s="7" t="s">
        <v>133</v>
      </c>
      <c r="E81" s="4" t="s">
        <v>4</v>
      </c>
      <c r="F81" s="3">
        <v>1</v>
      </c>
      <c r="G81" s="7" t="s">
        <v>85</v>
      </c>
      <c r="H81" s="15" t="s">
        <v>341</v>
      </c>
      <c r="I81" s="6">
        <v>200000</v>
      </c>
      <c r="J81" s="15" t="s">
        <v>340</v>
      </c>
      <c r="K81" s="5">
        <v>45159</v>
      </c>
      <c r="L81" s="3" t="s">
        <v>346</v>
      </c>
      <c r="M81" s="15" t="s">
        <v>341</v>
      </c>
      <c r="N81" s="6">
        <f t="shared" si="1"/>
        <v>200000</v>
      </c>
      <c r="O81" s="6">
        <v>238000</v>
      </c>
      <c r="P81" s="6">
        <v>238000</v>
      </c>
      <c r="Q81" s="3" t="s">
        <v>342</v>
      </c>
    </row>
    <row r="82" spans="1:17" x14ac:dyDescent="0.25">
      <c r="A82" s="3" t="s">
        <v>338</v>
      </c>
      <c r="B82" s="4" t="s">
        <v>135</v>
      </c>
      <c r="C82" s="5">
        <v>45189</v>
      </c>
      <c r="D82" s="7" t="s">
        <v>108</v>
      </c>
      <c r="E82" s="4" t="s">
        <v>4</v>
      </c>
      <c r="F82" s="3">
        <v>1</v>
      </c>
      <c r="G82" s="7" t="s">
        <v>85</v>
      </c>
      <c r="H82" s="15" t="s">
        <v>341</v>
      </c>
      <c r="I82" s="6">
        <v>200000</v>
      </c>
      <c r="J82" s="15" t="s">
        <v>340</v>
      </c>
      <c r="K82" s="5">
        <v>45189</v>
      </c>
      <c r="L82" s="3" t="s">
        <v>357</v>
      </c>
      <c r="M82" s="15" t="s">
        <v>341</v>
      </c>
      <c r="N82" s="6">
        <f t="shared" si="1"/>
        <v>200000</v>
      </c>
      <c r="O82" s="6">
        <v>238000</v>
      </c>
      <c r="P82" s="6">
        <v>238000</v>
      </c>
      <c r="Q82" s="3" t="s">
        <v>342</v>
      </c>
    </row>
    <row r="83" spans="1:17" x14ac:dyDescent="0.25">
      <c r="A83" s="3" t="s">
        <v>338</v>
      </c>
      <c r="B83" s="4" t="s">
        <v>136</v>
      </c>
      <c r="C83" s="5">
        <v>45195</v>
      </c>
      <c r="D83" s="7" t="s">
        <v>24</v>
      </c>
      <c r="E83" s="4" t="s">
        <v>4</v>
      </c>
      <c r="F83" s="3">
        <v>1</v>
      </c>
      <c r="G83" s="7" t="s">
        <v>85</v>
      </c>
      <c r="H83" s="15" t="s">
        <v>341</v>
      </c>
      <c r="I83" s="6">
        <v>370000</v>
      </c>
      <c r="J83" s="15" t="s">
        <v>340</v>
      </c>
      <c r="K83" s="5">
        <v>45195</v>
      </c>
      <c r="L83" s="3" t="s">
        <v>357</v>
      </c>
      <c r="M83" s="15" t="s">
        <v>341</v>
      </c>
      <c r="N83" s="6">
        <f t="shared" si="1"/>
        <v>370000</v>
      </c>
      <c r="O83" s="6">
        <v>440300</v>
      </c>
      <c r="P83" s="6">
        <v>440300</v>
      </c>
      <c r="Q83" s="3" t="s">
        <v>342</v>
      </c>
    </row>
    <row r="84" spans="1:17" x14ac:dyDescent="0.25">
      <c r="A84" s="3" t="s">
        <v>338</v>
      </c>
      <c r="B84" s="4" t="s">
        <v>137</v>
      </c>
      <c r="C84" s="5">
        <v>45217</v>
      </c>
      <c r="D84" s="7" t="s">
        <v>95</v>
      </c>
      <c r="E84" s="4" t="s">
        <v>4</v>
      </c>
      <c r="F84" s="3">
        <v>1</v>
      </c>
      <c r="G84" s="7" t="s">
        <v>85</v>
      </c>
      <c r="H84" s="15" t="s">
        <v>341</v>
      </c>
      <c r="I84" s="6">
        <v>200000</v>
      </c>
      <c r="J84" s="15" t="s">
        <v>340</v>
      </c>
      <c r="K84" s="5">
        <v>45217</v>
      </c>
      <c r="L84" s="3" t="s">
        <v>354</v>
      </c>
      <c r="M84" s="15" t="s">
        <v>341</v>
      </c>
      <c r="N84" s="6">
        <f t="shared" si="1"/>
        <v>200000</v>
      </c>
      <c r="O84" s="6">
        <v>238000</v>
      </c>
      <c r="P84" s="6">
        <v>238000</v>
      </c>
      <c r="Q84" s="3" t="s">
        <v>342</v>
      </c>
    </row>
    <row r="85" spans="1:17" x14ac:dyDescent="0.25">
      <c r="A85" s="3" t="s">
        <v>338</v>
      </c>
      <c r="B85" s="4" t="s">
        <v>138</v>
      </c>
      <c r="C85" s="5">
        <v>45224</v>
      </c>
      <c r="D85" s="7" t="s">
        <v>21</v>
      </c>
      <c r="E85" s="4" t="s">
        <v>4</v>
      </c>
      <c r="F85" s="3">
        <v>1</v>
      </c>
      <c r="G85" s="7" t="s">
        <v>85</v>
      </c>
      <c r="H85" s="15" t="s">
        <v>341</v>
      </c>
      <c r="I85" s="6">
        <v>350000</v>
      </c>
      <c r="J85" s="15" t="s">
        <v>340</v>
      </c>
      <c r="K85" s="5">
        <v>45224</v>
      </c>
      <c r="L85" s="3" t="s">
        <v>354</v>
      </c>
      <c r="M85" s="15" t="s">
        <v>341</v>
      </c>
      <c r="N85" s="6">
        <f t="shared" si="1"/>
        <v>350000</v>
      </c>
      <c r="O85" s="6">
        <v>416500</v>
      </c>
      <c r="P85" s="6">
        <v>416500</v>
      </c>
      <c r="Q85" s="3" t="s">
        <v>342</v>
      </c>
    </row>
    <row r="86" spans="1:17" x14ac:dyDescent="0.25">
      <c r="A86" s="3" t="s">
        <v>338</v>
      </c>
      <c r="B86" s="4" t="s">
        <v>139</v>
      </c>
      <c r="C86" s="5">
        <v>45244</v>
      </c>
      <c r="D86" s="7" t="s">
        <v>115</v>
      </c>
      <c r="E86" s="4" t="s">
        <v>4</v>
      </c>
      <c r="F86" s="3">
        <v>1</v>
      </c>
      <c r="G86" s="7" t="s">
        <v>85</v>
      </c>
      <c r="H86" s="15" t="s">
        <v>341</v>
      </c>
      <c r="I86" s="6">
        <v>440000</v>
      </c>
      <c r="J86" s="15" t="s">
        <v>340</v>
      </c>
      <c r="K86" s="5">
        <v>45244</v>
      </c>
      <c r="L86" s="3" t="s">
        <v>354</v>
      </c>
      <c r="M86" s="15" t="s">
        <v>341</v>
      </c>
      <c r="N86" s="6">
        <f t="shared" si="1"/>
        <v>440000</v>
      </c>
      <c r="O86" s="6">
        <v>523600</v>
      </c>
      <c r="P86" s="6">
        <v>523600</v>
      </c>
      <c r="Q86" s="3" t="s">
        <v>342</v>
      </c>
    </row>
    <row r="87" spans="1:17" x14ac:dyDescent="0.25">
      <c r="A87" s="3" t="s">
        <v>338</v>
      </c>
      <c r="B87" s="4" t="s">
        <v>140</v>
      </c>
      <c r="C87" s="5">
        <v>45274</v>
      </c>
      <c r="D87" s="7" t="s">
        <v>102</v>
      </c>
      <c r="E87" s="4" t="s">
        <v>4</v>
      </c>
      <c r="F87" s="3">
        <v>1</v>
      </c>
      <c r="G87" s="7" t="s">
        <v>85</v>
      </c>
      <c r="H87" s="15" t="s">
        <v>341</v>
      </c>
      <c r="I87" s="6">
        <v>70000</v>
      </c>
      <c r="J87" s="15" t="s">
        <v>340</v>
      </c>
      <c r="K87" s="5">
        <v>45274</v>
      </c>
      <c r="L87" s="3" t="s">
        <v>348</v>
      </c>
      <c r="M87" s="15" t="s">
        <v>341</v>
      </c>
      <c r="N87" s="6">
        <f t="shared" si="1"/>
        <v>70000</v>
      </c>
      <c r="O87" s="6">
        <v>83300</v>
      </c>
      <c r="P87" s="6">
        <v>83300</v>
      </c>
      <c r="Q87" s="3" t="s">
        <v>342</v>
      </c>
    </row>
    <row r="88" spans="1:17" x14ac:dyDescent="0.25">
      <c r="A88" s="3" t="s">
        <v>338</v>
      </c>
      <c r="B88" s="4" t="s">
        <v>141</v>
      </c>
      <c r="C88" s="5">
        <v>45274</v>
      </c>
      <c r="D88" s="7" t="s">
        <v>35</v>
      </c>
      <c r="E88" s="4" t="s">
        <v>4</v>
      </c>
      <c r="F88" s="3">
        <v>1</v>
      </c>
      <c r="G88" s="7" t="s">
        <v>85</v>
      </c>
      <c r="H88" s="15" t="s">
        <v>341</v>
      </c>
      <c r="I88" s="6">
        <v>100000</v>
      </c>
      <c r="J88" s="15" t="s">
        <v>340</v>
      </c>
      <c r="K88" s="5">
        <v>45274</v>
      </c>
      <c r="L88" s="3" t="s">
        <v>348</v>
      </c>
      <c r="M88" s="15" t="s">
        <v>341</v>
      </c>
      <c r="N88" s="6">
        <f t="shared" si="1"/>
        <v>100000</v>
      </c>
      <c r="O88" s="6">
        <v>119000</v>
      </c>
      <c r="P88" s="6">
        <v>119000</v>
      </c>
      <c r="Q88" s="3" t="s">
        <v>342</v>
      </c>
    </row>
    <row r="89" spans="1:17" x14ac:dyDescent="0.25">
      <c r="A89" s="3" t="s">
        <v>336</v>
      </c>
      <c r="B89" s="4" t="s">
        <v>144</v>
      </c>
      <c r="C89" s="5">
        <v>44929</v>
      </c>
      <c r="D89" s="7" t="s">
        <v>40</v>
      </c>
      <c r="E89" s="4" t="s">
        <v>4</v>
      </c>
      <c r="F89" s="3">
        <v>2</v>
      </c>
      <c r="G89" s="7" t="s">
        <v>143</v>
      </c>
      <c r="H89" s="15" t="s">
        <v>341</v>
      </c>
      <c r="I89" s="6">
        <v>30690</v>
      </c>
      <c r="J89" s="15" t="s">
        <v>340</v>
      </c>
      <c r="K89" s="5">
        <v>44929</v>
      </c>
      <c r="L89" s="3" t="s">
        <v>343</v>
      </c>
      <c r="M89" s="15" t="s">
        <v>341</v>
      </c>
      <c r="N89" s="6">
        <f t="shared" si="1"/>
        <v>30690</v>
      </c>
      <c r="O89" s="6">
        <v>36521.1</v>
      </c>
      <c r="P89" s="6">
        <v>36521.1</v>
      </c>
      <c r="Q89" s="3" t="s">
        <v>342</v>
      </c>
    </row>
    <row r="90" spans="1:17" x14ac:dyDescent="0.25">
      <c r="A90" s="3" t="s">
        <v>336</v>
      </c>
      <c r="B90" s="4" t="s">
        <v>146</v>
      </c>
      <c r="C90" s="5">
        <v>45065</v>
      </c>
      <c r="D90" s="7" t="s">
        <v>145</v>
      </c>
      <c r="E90" s="4" t="s">
        <v>4</v>
      </c>
      <c r="F90" s="3">
        <v>2</v>
      </c>
      <c r="G90" s="7" t="s">
        <v>143</v>
      </c>
      <c r="H90" s="15" t="s">
        <v>341</v>
      </c>
      <c r="I90" s="6">
        <v>118800</v>
      </c>
      <c r="J90" s="15" t="s">
        <v>340</v>
      </c>
      <c r="K90" s="5">
        <v>45065</v>
      </c>
      <c r="L90" s="3" t="s">
        <v>343</v>
      </c>
      <c r="M90" s="15" t="s">
        <v>341</v>
      </c>
      <c r="N90" s="6">
        <f t="shared" si="1"/>
        <v>118800</v>
      </c>
      <c r="O90" s="6">
        <v>141372</v>
      </c>
      <c r="P90" s="6">
        <v>141372</v>
      </c>
      <c r="Q90" s="3" t="s">
        <v>342</v>
      </c>
    </row>
    <row r="91" spans="1:17" x14ac:dyDescent="0.25">
      <c r="A91" s="3" t="s">
        <v>335</v>
      </c>
      <c r="B91" s="4" t="s">
        <v>150</v>
      </c>
      <c r="C91" s="5">
        <v>45155</v>
      </c>
      <c r="D91" s="7" t="s">
        <v>149</v>
      </c>
      <c r="E91" s="4" t="s">
        <v>7</v>
      </c>
      <c r="F91" s="3">
        <v>1</v>
      </c>
      <c r="G91" s="7" t="s">
        <v>148</v>
      </c>
      <c r="H91" s="15" t="s">
        <v>341</v>
      </c>
      <c r="I91" s="6">
        <v>51920.000000000007</v>
      </c>
      <c r="J91" s="15" t="s">
        <v>340</v>
      </c>
      <c r="K91" s="5">
        <v>45155</v>
      </c>
      <c r="L91" s="3" t="s">
        <v>350</v>
      </c>
      <c r="M91" s="15" t="s">
        <v>341</v>
      </c>
      <c r="N91" s="6">
        <f t="shared" si="1"/>
        <v>51920.000000000007</v>
      </c>
      <c r="O91" s="6">
        <v>61784.800000000003</v>
      </c>
      <c r="P91" s="6">
        <v>61784.800000000003</v>
      </c>
      <c r="Q91" s="3" t="s">
        <v>342</v>
      </c>
    </row>
    <row r="92" spans="1:17" x14ac:dyDescent="0.25">
      <c r="A92" s="3" t="s">
        <v>336</v>
      </c>
      <c r="B92" s="4" t="s">
        <v>153</v>
      </c>
      <c r="C92" s="5">
        <v>45225</v>
      </c>
      <c r="D92" s="7" t="s">
        <v>152</v>
      </c>
      <c r="E92" s="4" t="s">
        <v>7</v>
      </c>
      <c r="F92" s="3">
        <v>2</v>
      </c>
      <c r="G92" s="7" t="s">
        <v>151</v>
      </c>
      <c r="H92" s="15" t="s">
        <v>341</v>
      </c>
      <c r="I92" s="6">
        <v>38354.134453781509</v>
      </c>
      <c r="J92" s="15" t="s">
        <v>340</v>
      </c>
      <c r="K92" s="5">
        <v>45225</v>
      </c>
      <c r="L92" s="3" t="s">
        <v>354</v>
      </c>
      <c r="M92" s="15" t="s">
        <v>341</v>
      </c>
      <c r="N92" s="6">
        <f t="shared" si="1"/>
        <v>38354.134453781509</v>
      </c>
      <c r="O92" s="6">
        <v>45641.42</v>
      </c>
      <c r="P92" s="6">
        <v>45641.42</v>
      </c>
      <c r="Q92" s="3" t="s">
        <v>342</v>
      </c>
    </row>
    <row r="93" spans="1:17" ht="30" x14ac:dyDescent="0.25">
      <c r="A93" s="3" t="s">
        <v>335</v>
      </c>
      <c r="B93" s="4" t="s">
        <v>156</v>
      </c>
      <c r="C93" s="5">
        <v>44927</v>
      </c>
      <c r="D93" s="7" t="s">
        <v>155</v>
      </c>
      <c r="E93" s="4" t="s">
        <v>7</v>
      </c>
      <c r="F93" s="3">
        <v>1</v>
      </c>
      <c r="G93" s="7" t="s">
        <v>154</v>
      </c>
      <c r="H93" s="15" t="s">
        <v>341</v>
      </c>
      <c r="I93" s="6">
        <v>600038.8823529412</v>
      </c>
      <c r="J93" s="15" t="s">
        <v>340</v>
      </c>
      <c r="K93" s="5">
        <v>44927</v>
      </c>
      <c r="L93" s="3" t="s">
        <v>352</v>
      </c>
      <c r="M93" s="15" t="s">
        <v>341</v>
      </c>
      <c r="N93" s="6">
        <f t="shared" si="1"/>
        <v>600038.8823529412</v>
      </c>
      <c r="O93" s="6">
        <v>714046.27</v>
      </c>
      <c r="P93" s="6">
        <v>714046.27</v>
      </c>
      <c r="Q93" s="3" t="s">
        <v>342</v>
      </c>
    </row>
    <row r="94" spans="1:17" ht="30" x14ac:dyDescent="0.25">
      <c r="A94" s="3" t="s">
        <v>336</v>
      </c>
      <c r="B94" s="4" t="s">
        <v>158</v>
      </c>
      <c r="C94" s="5">
        <v>44929</v>
      </c>
      <c r="D94" s="7" t="s">
        <v>157</v>
      </c>
      <c r="E94" s="4" t="s">
        <v>4</v>
      </c>
      <c r="F94" s="3">
        <v>2</v>
      </c>
      <c r="G94" s="7" t="s">
        <v>154</v>
      </c>
      <c r="H94" s="15" t="s">
        <v>341</v>
      </c>
      <c r="I94" s="6">
        <v>344871.31092436973</v>
      </c>
      <c r="J94" s="15" t="s">
        <v>340</v>
      </c>
      <c r="K94" s="5">
        <v>44929</v>
      </c>
      <c r="L94" s="3" t="s">
        <v>343</v>
      </c>
      <c r="M94" s="15" t="s">
        <v>341</v>
      </c>
      <c r="N94" s="6">
        <f t="shared" si="1"/>
        <v>344871.31092436973</v>
      </c>
      <c r="O94" s="6">
        <v>410396.86</v>
      </c>
      <c r="P94" s="6">
        <v>410396.86</v>
      </c>
      <c r="Q94" s="3" t="s">
        <v>342</v>
      </c>
    </row>
    <row r="95" spans="1:17" ht="30" x14ac:dyDescent="0.25">
      <c r="A95" s="3" t="s">
        <v>335</v>
      </c>
      <c r="B95" s="4" t="s">
        <v>160</v>
      </c>
      <c r="C95" s="5">
        <v>44984</v>
      </c>
      <c r="D95" s="7" t="s">
        <v>159</v>
      </c>
      <c r="E95" s="4" t="s">
        <v>7</v>
      </c>
      <c r="F95" s="3">
        <v>1</v>
      </c>
      <c r="G95" s="7" t="s">
        <v>154</v>
      </c>
      <c r="H95" s="15" t="s">
        <v>341</v>
      </c>
      <c r="I95" s="6">
        <v>952400</v>
      </c>
      <c r="J95" s="15" t="s">
        <v>340</v>
      </c>
      <c r="K95" s="5">
        <v>44984</v>
      </c>
      <c r="L95" s="3" t="s">
        <v>349</v>
      </c>
      <c r="M95" s="15" t="s">
        <v>341</v>
      </c>
      <c r="N95" s="6">
        <f t="shared" si="1"/>
        <v>952400</v>
      </c>
      <c r="O95" s="6">
        <v>1133356</v>
      </c>
      <c r="P95" s="6">
        <v>1133356</v>
      </c>
      <c r="Q95" s="3" t="s">
        <v>342</v>
      </c>
    </row>
    <row r="96" spans="1:17" ht="30" x14ac:dyDescent="0.25">
      <c r="A96" s="3" t="s">
        <v>336</v>
      </c>
      <c r="B96" s="4" t="s">
        <v>162</v>
      </c>
      <c r="C96" s="5">
        <v>45008</v>
      </c>
      <c r="D96" s="7" t="s">
        <v>161</v>
      </c>
      <c r="E96" s="4" t="s">
        <v>4</v>
      </c>
      <c r="F96" s="3">
        <v>2</v>
      </c>
      <c r="G96" s="7" t="s">
        <v>154</v>
      </c>
      <c r="H96" s="15" t="s">
        <v>341</v>
      </c>
      <c r="I96" s="6">
        <v>2190150</v>
      </c>
      <c r="J96" s="15" t="s">
        <v>340</v>
      </c>
      <c r="K96" s="5">
        <v>45008</v>
      </c>
      <c r="L96" s="3" t="s">
        <v>353</v>
      </c>
      <c r="M96" s="15" t="s">
        <v>341</v>
      </c>
      <c r="N96" s="6">
        <f t="shared" si="1"/>
        <v>2190150</v>
      </c>
      <c r="O96" s="6">
        <v>2606278.5</v>
      </c>
      <c r="P96" s="6">
        <v>2606278.5</v>
      </c>
      <c r="Q96" s="3" t="s">
        <v>342</v>
      </c>
    </row>
    <row r="97" spans="1:17" ht="30" x14ac:dyDescent="0.25">
      <c r="A97" s="3" t="s">
        <v>336</v>
      </c>
      <c r="B97" s="4" t="s">
        <v>164</v>
      </c>
      <c r="C97" s="5">
        <v>45128</v>
      </c>
      <c r="D97" s="7" t="s">
        <v>163</v>
      </c>
      <c r="E97" s="4" t="s">
        <v>4</v>
      </c>
      <c r="F97" s="3">
        <v>2</v>
      </c>
      <c r="G97" s="7" t="s">
        <v>154</v>
      </c>
      <c r="H97" s="15" t="s">
        <v>341</v>
      </c>
      <c r="I97" s="6">
        <v>922230</v>
      </c>
      <c r="J97" s="15" t="s">
        <v>340</v>
      </c>
      <c r="K97" s="5">
        <v>45128</v>
      </c>
      <c r="L97" s="3" t="s">
        <v>346</v>
      </c>
      <c r="M97" s="15" t="s">
        <v>341</v>
      </c>
      <c r="N97" s="6">
        <f t="shared" si="1"/>
        <v>922230</v>
      </c>
      <c r="O97" s="6">
        <v>1097453.7</v>
      </c>
      <c r="P97" s="6">
        <v>1097453.7</v>
      </c>
      <c r="Q97" s="3" t="s">
        <v>342</v>
      </c>
    </row>
    <row r="98" spans="1:17" ht="30" x14ac:dyDescent="0.25">
      <c r="A98" s="3" t="s">
        <v>336</v>
      </c>
      <c r="B98" s="4" t="s">
        <v>166</v>
      </c>
      <c r="C98" s="5">
        <v>45224</v>
      </c>
      <c r="D98" s="7" t="s">
        <v>165</v>
      </c>
      <c r="E98" s="4" t="s">
        <v>4</v>
      </c>
      <c r="F98" s="3">
        <v>2</v>
      </c>
      <c r="G98" s="7" t="s">
        <v>154</v>
      </c>
      <c r="H98" s="15" t="s">
        <v>341</v>
      </c>
      <c r="I98" s="6">
        <v>521520.00000000006</v>
      </c>
      <c r="J98" s="15" t="s">
        <v>340</v>
      </c>
      <c r="K98" s="5">
        <v>45224</v>
      </c>
      <c r="L98" s="3" t="s">
        <v>350</v>
      </c>
      <c r="M98" s="15" t="s">
        <v>341</v>
      </c>
      <c r="N98" s="6">
        <f t="shared" si="1"/>
        <v>521520.00000000006</v>
      </c>
      <c r="O98" s="6">
        <v>620608.80000000005</v>
      </c>
      <c r="P98" s="6">
        <v>620608.80000000005</v>
      </c>
      <c r="Q98" s="3" t="s">
        <v>342</v>
      </c>
    </row>
    <row r="99" spans="1:17" ht="30" x14ac:dyDescent="0.25">
      <c r="A99" s="3" t="s">
        <v>336</v>
      </c>
      <c r="B99" s="4" t="s">
        <v>168</v>
      </c>
      <c r="C99" s="5">
        <v>45224</v>
      </c>
      <c r="D99" s="7" t="s">
        <v>167</v>
      </c>
      <c r="E99" s="4" t="s">
        <v>4</v>
      </c>
      <c r="F99" s="3">
        <v>2</v>
      </c>
      <c r="G99" s="7" t="s">
        <v>154</v>
      </c>
      <c r="H99" s="15" t="s">
        <v>341</v>
      </c>
      <c r="I99" s="6">
        <v>521520.00000000006</v>
      </c>
      <c r="J99" s="15" t="s">
        <v>340</v>
      </c>
      <c r="K99" s="5">
        <v>45224</v>
      </c>
      <c r="L99" s="3" t="s">
        <v>354</v>
      </c>
      <c r="M99" s="15" t="s">
        <v>341</v>
      </c>
      <c r="N99" s="6">
        <f t="shared" si="1"/>
        <v>521520.00000000006</v>
      </c>
      <c r="O99" s="6">
        <v>620608.80000000005</v>
      </c>
      <c r="P99" s="6">
        <v>620608.80000000005</v>
      </c>
      <c r="Q99" s="3" t="s">
        <v>342</v>
      </c>
    </row>
    <row r="100" spans="1:17" ht="30" x14ac:dyDescent="0.25">
      <c r="A100" s="3" t="s">
        <v>336</v>
      </c>
      <c r="B100" s="4" t="s">
        <v>170</v>
      </c>
      <c r="C100" s="5">
        <v>45259</v>
      </c>
      <c r="D100" s="7" t="s">
        <v>169</v>
      </c>
      <c r="E100" s="4" t="s">
        <v>4</v>
      </c>
      <c r="F100" s="3">
        <v>2</v>
      </c>
      <c r="G100" s="7" t="s">
        <v>154</v>
      </c>
      <c r="H100" s="15" t="s">
        <v>341</v>
      </c>
      <c r="I100" s="6">
        <v>521520.00000000006</v>
      </c>
      <c r="J100" s="15" t="s">
        <v>340</v>
      </c>
      <c r="K100" s="5">
        <v>45259</v>
      </c>
      <c r="L100" s="3" t="s">
        <v>348</v>
      </c>
      <c r="M100" s="15" t="s">
        <v>341</v>
      </c>
      <c r="N100" s="6">
        <f t="shared" si="1"/>
        <v>521520.00000000006</v>
      </c>
      <c r="O100" s="6">
        <v>620608.80000000005</v>
      </c>
      <c r="P100" s="6">
        <v>620608.80000000005</v>
      </c>
      <c r="Q100" s="3" t="s">
        <v>342</v>
      </c>
    </row>
    <row r="101" spans="1:17" ht="30" x14ac:dyDescent="0.25">
      <c r="A101" s="3" t="s">
        <v>335</v>
      </c>
      <c r="B101" s="4" t="s">
        <v>173</v>
      </c>
      <c r="C101" s="5">
        <v>44929</v>
      </c>
      <c r="D101" s="7" t="s">
        <v>172</v>
      </c>
      <c r="E101" s="4" t="s">
        <v>2</v>
      </c>
      <c r="F101" s="3">
        <v>1</v>
      </c>
      <c r="G101" s="7" t="s">
        <v>171</v>
      </c>
      <c r="H101" s="15" t="s">
        <v>341</v>
      </c>
      <c r="I101" s="6">
        <v>27620.89915966387</v>
      </c>
      <c r="J101" s="15" t="s">
        <v>340</v>
      </c>
      <c r="K101" s="5">
        <v>44929</v>
      </c>
      <c r="L101" s="3" t="s">
        <v>349</v>
      </c>
      <c r="M101" s="15" t="s">
        <v>341</v>
      </c>
      <c r="N101" s="6">
        <f t="shared" si="1"/>
        <v>27620.89915966387</v>
      </c>
      <c r="O101" s="6">
        <v>32868.870000000003</v>
      </c>
      <c r="P101" s="6">
        <v>32868.870000000003</v>
      </c>
      <c r="Q101" s="3" t="s">
        <v>342</v>
      </c>
    </row>
    <row r="102" spans="1:17" x14ac:dyDescent="0.25">
      <c r="A102" s="3" t="s">
        <v>339</v>
      </c>
      <c r="B102" s="4" t="s">
        <v>176</v>
      </c>
      <c r="C102" s="5">
        <v>45110</v>
      </c>
      <c r="D102" s="7" t="s">
        <v>175</v>
      </c>
      <c r="E102" s="4" t="s">
        <v>2</v>
      </c>
      <c r="F102" s="3">
        <v>1</v>
      </c>
      <c r="G102" s="7" t="s">
        <v>174</v>
      </c>
      <c r="H102" s="15" t="s">
        <v>341</v>
      </c>
      <c r="I102" s="6">
        <v>30865.117647058822</v>
      </c>
      <c r="J102" s="15" t="s">
        <v>340</v>
      </c>
      <c r="K102" s="5">
        <v>45110</v>
      </c>
      <c r="L102" s="3" t="s">
        <v>348</v>
      </c>
      <c r="M102" s="15" t="s">
        <v>341</v>
      </c>
      <c r="N102" s="6">
        <f t="shared" si="1"/>
        <v>30865.117647058822</v>
      </c>
      <c r="O102" s="6">
        <v>36729.49</v>
      </c>
      <c r="P102" s="6">
        <v>36729.49</v>
      </c>
      <c r="Q102" s="3" t="s">
        <v>342</v>
      </c>
    </row>
    <row r="103" spans="1:17" x14ac:dyDescent="0.25">
      <c r="A103" s="3" t="s">
        <v>334</v>
      </c>
      <c r="B103" s="4" t="s">
        <v>181</v>
      </c>
      <c r="C103" s="5">
        <v>44951</v>
      </c>
      <c r="D103" s="7" t="s">
        <v>180</v>
      </c>
      <c r="E103" s="4" t="s">
        <v>2</v>
      </c>
      <c r="F103" s="3">
        <v>1</v>
      </c>
      <c r="G103" s="7" t="s">
        <v>179</v>
      </c>
      <c r="H103" s="15" t="s">
        <v>341</v>
      </c>
      <c r="I103" s="6">
        <v>29411.764705882353</v>
      </c>
      <c r="J103" s="15" t="s">
        <v>340</v>
      </c>
      <c r="K103" s="5">
        <v>44951</v>
      </c>
      <c r="L103" s="3" t="s">
        <v>344</v>
      </c>
      <c r="M103" s="15" t="s">
        <v>341</v>
      </c>
      <c r="N103" s="6">
        <f t="shared" si="1"/>
        <v>29411.764705882353</v>
      </c>
      <c r="O103" s="6">
        <v>35000</v>
      </c>
      <c r="P103" s="6">
        <v>35000</v>
      </c>
      <c r="Q103" s="3" t="s">
        <v>342</v>
      </c>
    </row>
    <row r="104" spans="1:17" ht="30" x14ac:dyDescent="0.25">
      <c r="A104" s="3" t="s">
        <v>334</v>
      </c>
      <c r="B104" s="4" t="s">
        <v>184</v>
      </c>
      <c r="C104" s="5">
        <v>45103</v>
      </c>
      <c r="D104" s="7" t="s">
        <v>183</v>
      </c>
      <c r="E104" s="4" t="s">
        <v>2</v>
      </c>
      <c r="F104" s="3">
        <v>1</v>
      </c>
      <c r="G104" s="7" t="s">
        <v>179</v>
      </c>
      <c r="H104" s="15" t="s">
        <v>341</v>
      </c>
      <c r="I104" s="6">
        <v>29411.764705882353</v>
      </c>
      <c r="J104" s="15" t="s">
        <v>340</v>
      </c>
      <c r="K104" s="5">
        <v>45103</v>
      </c>
      <c r="L104" s="3" t="s">
        <v>354</v>
      </c>
      <c r="M104" s="15" t="s">
        <v>341</v>
      </c>
      <c r="N104" s="6">
        <f t="shared" si="1"/>
        <v>29411.764705882353</v>
      </c>
      <c r="O104" s="6">
        <v>35000</v>
      </c>
      <c r="P104" s="6">
        <v>35000</v>
      </c>
      <c r="Q104" s="3" t="s">
        <v>342</v>
      </c>
    </row>
    <row r="105" spans="1:17" x14ac:dyDescent="0.25">
      <c r="A105" s="3" t="s">
        <v>336</v>
      </c>
      <c r="B105" s="4" t="s">
        <v>187</v>
      </c>
      <c r="C105" s="5">
        <v>45041</v>
      </c>
      <c r="D105" s="7" t="s">
        <v>186</v>
      </c>
      <c r="E105" s="4" t="s">
        <v>4</v>
      </c>
      <c r="F105" s="3">
        <v>3</v>
      </c>
      <c r="G105" s="7" t="s">
        <v>185</v>
      </c>
      <c r="H105" s="15" t="s">
        <v>341</v>
      </c>
      <c r="I105" s="6">
        <v>24456.302521008405</v>
      </c>
      <c r="J105" s="15" t="s">
        <v>340</v>
      </c>
      <c r="K105" s="5">
        <v>45041</v>
      </c>
      <c r="L105" s="3" t="s">
        <v>349</v>
      </c>
      <c r="M105" s="15" t="s">
        <v>341</v>
      </c>
      <c r="N105" s="6">
        <f t="shared" si="1"/>
        <v>24456.302521008405</v>
      </c>
      <c r="O105" s="6">
        <v>29103</v>
      </c>
      <c r="P105" s="6">
        <v>29103</v>
      </c>
      <c r="Q105" s="3" t="s">
        <v>342</v>
      </c>
    </row>
    <row r="106" spans="1:17" x14ac:dyDescent="0.25">
      <c r="A106" s="3" t="s">
        <v>336</v>
      </c>
      <c r="B106" s="4" t="s">
        <v>189</v>
      </c>
      <c r="C106" s="5">
        <v>45163</v>
      </c>
      <c r="D106" s="7" t="s">
        <v>188</v>
      </c>
      <c r="E106" s="4" t="s">
        <v>4</v>
      </c>
      <c r="F106" s="3">
        <v>2</v>
      </c>
      <c r="G106" s="7" t="s">
        <v>185</v>
      </c>
      <c r="H106" s="15" t="s">
        <v>341</v>
      </c>
      <c r="I106" s="6">
        <v>29860.504201680673</v>
      </c>
      <c r="J106" s="15" t="s">
        <v>340</v>
      </c>
      <c r="K106" s="5">
        <v>45163</v>
      </c>
      <c r="L106" s="3" t="s">
        <v>346</v>
      </c>
      <c r="M106" s="15" t="s">
        <v>341</v>
      </c>
      <c r="N106" s="6">
        <f t="shared" si="1"/>
        <v>29860.504201680673</v>
      </c>
      <c r="O106" s="6">
        <v>35534</v>
      </c>
      <c r="P106" s="6">
        <v>35534</v>
      </c>
      <c r="Q106" s="3" t="s">
        <v>342</v>
      </c>
    </row>
    <row r="107" spans="1:17" x14ac:dyDescent="0.25">
      <c r="A107" s="3" t="s">
        <v>336</v>
      </c>
      <c r="B107" s="4" t="s">
        <v>191</v>
      </c>
      <c r="C107" s="5">
        <v>45163</v>
      </c>
      <c r="D107" s="7" t="s">
        <v>190</v>
      </c>
      <c r="E107" s="4" t="s">
        <v>4</v>
      </c>
      <c r="F107" s="3">
        <v>2</v>
      </c>
      <c r="G107" s="7" t="s">
        <v>185</v>
      </c>
      <c r="H107" s="15" t="s">
        <v>341</v>
      </c>
      <c r="I107" s="6">
        <v>24822.689075630253</v>
      </c>
      <c r="J107" s="15" t="s">
        <v>340</v>
      </c>
      <c r="K107" s="5">
        <v>45163</v>
      </c>
      <c r="L107" s="3" t="s">
        <v>346</v>
      </c>
      <c r="M107" s="15" t="s">
        <v>341</v>
      </c>
      <c r="N107" s="6">
        <f t="shared" si="1"/>
        <v>24822.689075630253</v>
      </c>
      <c r="O107" s="6">
        <v>29539</v>
      </c>
      <c r="P107" s="6">
        <v>29539</v>
      </c>
      <c r="Q107" s="3" t="s">
        <v>342</v>
      </c>
    </row>
    <row r="108" spans="1:17" x14ac:dyDescent="0.25">
      <c r="A108" s="3" t="s">
        <v>334</v>
      </c>
      <c r="B108" s="4" t="s">
        <v>195</v>
      </c>
      <c r="C108" s="5">
        <v>44979</v>
      </c>
      <c r="D108" s="7" t="s">
        <v>193</v>
      </c>
      <c r="E108" s="4" t="s">
        <v>7</v>
      </c>
      <c r="F108" s="3">
        <v>1</v>
      </c>
      <c r="G108" s="7" t="s">
        <v>192</v>
      </c>
      <c r="H108" s="15" t="s">
        <v>341</v>
      </c>
      <c r="I108" s="6">
        <v>44623.000000000007</v>
      </c>
      <c r="J108" s="15" t="s">
        <v>340</v>
      </c>
      <c r="K108" s="5">
        <v>44979</v>
      </c>
      <c r="L108" s="3" t="s">
        <v>349</v>
      </c>
      <c r="M108" s="15" t="s">
        <v>341</v>
      </c>
      <c r="N108" s="6">
        <f t="shared" si="1"/>
        <v>44623.000000000007</v>
      </c>
      <c r="O108" s="6">
        <v>53101.37</v>
      </c>
      <c r="P108" s="6">
        <v>53101.37</v>
      </c>
      <c r="Q108" s="3" t="s">
        <v>342</v>
      </c>
    </row>
    <row r="109" spans="1:17" x14ac:dyDescent="0.25">
      <c r="A109" s="3" t="s">
        <v>334</v>
      </c>
      <c r="B109" s="4" t="s">
        <v>61</v>
      </c>
      <c r="C109" s="5">
        <v>44979</v>
      </c>
      <c r="D109" s="7" t="s">
        <v>196</v>
      </c>
      <c r="E109" s="4" t="s">
        <v>7</v>
      </c>
      <c r="F109" s="3">
        <v>1</v>
      </c>
      <c r="G109" s="7" t="s">
        <v>192</v>
      </c>
      <c r="H109" s="15" t="s">
        <v>341</v>
      </c>
      <c r="I109" s="6">
        <v>43000</v>
      </c>
      <c r="J109" s="15" t="s">
        <v>340</v>
      </c>
      <c r="K109" s="5">
        <v>44979</v>
      </c>
      <c r="L109" s="3" t="s">
        <v>349</v>
      </c>
      <c r="M109" s="15" t="s">
        <v>341</v>
      </c>
      <c r="N109" s="6">
        <f t="shared" si="1"/>
        <v>43000</v>
      </c>
      <c r="O109" s="6">
        <v>51170</v>
      </c>
      <c r="P109" s="6">
        <v>51170</v>
      </c>
      <c r="Q109" s="3" t="s">
        <v>342</v>
      </c>
    </row>
    <row r="110" spans="1:17" x14ac:dyDescent="0.25">
      <c r="A110" s="3" t="s">
        <v>334</v>
      </c>
      <c r="B110" s="4" t="s">
        <v>198</v>
      </c>
      <c r="C110" s="5">
        <v>44979</v>
      </c>
      <c r="D110" s="7" t="s">
        <v>197</v>
      </c>
      <c r="E110" s="4" t="s">
        <v>7</v>
      </c>
      <c r="F110" s="3">
        <v>1</v>
      </c>
      <c r="G110" s="7" t="s">
        <v>192</v>
      </c>
      <c r="H110" s="15" t="s">
        <v>341</v>
      </c>
      <c r="I110" s="6">
        <v>30650</v>
      </c>
      <c r="J110" s="15" t="s">
        <v>340</v>
      </c>
      <c r="K110" s="5">
        <v>44979</v>
      </c>
      <c r="L110" s="3" t="s">
        <v>349</v>
      </c>
      <c r="M110" s="15" t="s">
        <v>341</v>
      </c>
      <c r="N110" s="6">
        <f t="shared" si="1"/>
        <v>30650</v>
      </c>
      <c r="O110" s="6">
        <v>36473.5</v>
      </c>
      <c r="P110" s="6">
        <v>36473.5</v>
      </c>
      <c r="Q110" s="3" t="s">
        <v>342</v>
      </c>
    </row>
    <row r="111" spans="1:17" x14ac:dyDescent="0.25">
      <c r="A111" s="3" t="s">
        <v>334</v>
      </c>
      <c r="B111" s="4" t="s">
        <v>200</v>
      </c>
      <c r="C111" s="5">
        <v>44979</v>
      </c>
      <c r="D111" s="7" t="s">
        <v>199</v>
      </c>
      <c r="E111" s="4" t="s">
        <v>7</v>
      </c>
      <c r="F111" s="3">
        <v>1</v>
      </c>
      <c r="G111" s="7" t="s">
        <v>192</v>
      </c>
      <c r="H111" s="15" t="s">
        <v>341</v>
      </c>
      <c r="I111" s="6">
        <v>152875</v>
      </c>
      <c r="J111" s="15" t="s">
        <v>340</v>
      </c>
      <c r="K111" s="5">
        <v>44979</v>
      </c>
      <c r="L111" s="3" t="s">
        <v>349</v>
      </c>
      <c r="M111" s="15" t="s">
        <v>341</v>
      </c>
      <c r="N111" s="6">
        <f t="shared" si="1"/>
        <v>152875</v>
      </c>
      <c r="O111" s="6">
        <v>181921.25</v>
      </c>
      <c r="P111" s="6">
        <v>181921.25</v>
      </c>
      <c r="Q111" s="3" t="s">
        <v>342</v>
      </c>
    </row>
    <row r="112" spans="1:17" ht="30" x14ac:dyDescent="0.25">
      <c r="A112" s="3" t="s">
        <v>334</v>
      </c>
      <c r="B112" s="4" t="s">
        <v>203</v>
      </c>
      <c r="C112" s="5">
        <v>45138</v>
      </c>
      <c r="D112" s="7" t="s">
        <v>202</v>
      </c>
      <c r="E112" s="4" t="s">
        <v>7</v>
      </c>
      <c r="F112" s="3">
        <v>1</v>
      </c>
      <c r="G112" s="7" t="s">
        <v>192</v>
      </c>
      <c r="H112" s="15" t="s">
        <v>341</v>
      </c>
      <c r="I112" s="6">
        <v>39242.504201680676</v>
      </c>
      <c r="J112" s="15" t="s">
        <v>340</v>
      </c>
      <c r="K112" s="5">
        <v>45138</v>
      </c>
      <c r="L112" s="3" t="s">
        <v>345</v>
      </c>
      <c r="M112" s="15" t="s">
        <v>341</v>
      </c>
      <c r="N112" s="6">
        <f t="shared" si="1"/>
        <v>39242.504201680676</v>
      </c>
      <c r="O112" s="6">
        <v>46698.58</v>
      </c>
      <c r="P112" s="6">
        <v>46698.58</v>
      </c>
      <c r="Q112" s="3" t="s">
        <v>342</v>
      </c>
    </row>
    <row r="113" spans="1:17" ht="30" x14ac:dyDescent="0.25">
      <c r="A113" s="3" t="s">
        <v>334</v>
      </c>
      <c r="B113" s="4" t="s">
        <v>80</v>
      </c>
      <c r="C113" s="5">
        <v>45138</v>
      </c>
      <c r="D113" s="7" t="s">
        <v>204</v>
      </c>
      <c r="E113" s="4" t="s">
        <v>7</v>
      </c>
      <c r="F113" s="3">
        <v>1</v>
      </c>
      <c r="G113" s="7" t="s">
        <v>192</v>
      </c>
      <c r="H113" s="15" t="s">
        <v>341</v>
      </c>
      <c r="I113" s="6">
        <v>180185.25210084036</v>
      </c>
      <c r="J113" s="15" t="s">
        <v>340</v>
      </c>
      <c r="K113" s="5">
        <v>45138</v>
      </c>
      <c r="L113" s="3" t="s">
        <v>345</v>
      </c>
      <c r="M113" s="15" t="s">
        <v>341</v>
      </c>
      <c r="N113" s="6">
        <f t="shared" si="1"/>
        <v>180185.25210084036</v>
      </c>
      <c r="O113" s="6">
        <v>214420.45</v>
      </c>
      <c r="P113" s="6">
        <v>214420.45</v>
      </c>
      <c r="Q113" s="3" t="s">
        <v>342</v>
      </c>
    </row>
    <row r="114" spans="1:17" ht="30" x14ac:dyDescent="0.25">
      <c r="A114" s="3" t="s">
        <v>334</v>
      </c>
      <c r="B114" s="4" t="s">
        <v>208</v>
      </c>
      <c r="C114" s="5">
        <v>44927</v>
      </c>
      <c r="D114" s="7" t="s">
        <v>207</v>
      </c>
      <c r="E114" s="4" t="s">
        <v>2</v>
      </c>
      <c r="F114" s="3">
        <v>3</v>
      </c>
      <c r="G114" s="7" t="s">
        <v>206</v>
      </c>
      <c r="H114" s="15" t="s">
        <v>341</v>
      </c>
      <c r="I114" s="6">
        <v>24907.705882352941</v>
      </c>
      <c r="J114" s="15" t="s">
        <v>340</v>
      </c>
      <c r="K114" s="5">
        <v>44927</v>
      </c>
      <c r="L114" s="3" t="s">
        <v>343</v>
      </c>
      <c r="M114" s="15" t="s">
        <v>341</v>
      </c>
      <c r="N114" s="6">
        <f t="shared" si="1"/>
        <v>24907.705882352941</v>
      </c>
      <c r="O114" s="6">
        <v>29640.17</v>
      </c>
      <c r="P114" s="6">
        <v>29640.17</v>
      </c>
      <c r="Q114" s="3" t="s">
        <v>342</v>
      </c>
    </row>
    <row r="115" spans="1:17" x14ac:dyDescent="0.25">
      <c r="A115" s="3" t="s">
        <v>334</v>
      </c>
      <c r="B115" s="4" t="s">
        <v>211</v>
      </c>
      <c r="C115" s="5">
        <v>44946</v>
      </c>
      <c r="D115" s="7" t="s">
        <v>210</v>
      </c>
      <c r="E115" s="4" t="s">
        <v>2</v>
      </c>
      <c r="F115" s="3">
        <v>2</v>
      </c>
      <c r="G115" s="7" t="s">
        <v>209</v>
      </c>
      <c r="H115" s="15" t="s">
        <v>341</v>
      </c>
      <c r="I115" s="6">
        <v>75075</v>
      </c>
      <c r="J115" s="15" t="s">
        <v>340</v>
      </c>
      <c r="K115" s="5">
        <v>44946</v>
      </c>
      <c r="L115" s="3" t="s">
        <v>348</v>
      </c>
      <c r="M115" s="15" t="s">
        <v>341</v>
      </c>
      <c r="N115" s="6">
        <f t="shared" si="1"/>
        <v>75075</v>
      </c>
      <c r="O115" s="6">
        <v>89339.25</v>
      </c>
      <c r="P115" s="6">
        <v>89339.25</v>
      </c>
      <c r="Q115" s="3" t="s">
        <v>342</v>
      </c>
    </row>
    <row r="116" spans="1:17" ht="30" x14ac:dyDescent="0.25">
      <c r="A116" s="3" t="s">
        <v>334</v>
      </c>
      <c r="B116" s="4" t="s">
        <v>214</v>
      </c>
      <c r="C116" s="5">
        <v>45155</v>
      </c>
      <c r="D116" s="7" t="s">
        <v>213</v>
      </c>
      <c r="E116" s="4" t="s">
        <v>7</v>
      </c>
      <c r="F116" s="3">
        <v>1</v>
      </c>
      <c r="G116" s="7" t="s">
        <v>212</v>
      </c>
      <c r="H116" s="15" t="s">
        <v>341</v>
      </c>
      <c r="I116" s="6">
        <v>362836.04201680678</v>
      </c>
      <c r="J116" s="15" t="s">
        <v>340</v>
      </c>
      <c r="K116" s="5">
        <v>45155</v>
      </c>
      <c r="L116" s="3" t="s">
        <v>359</v>
      </c>
      <c r="M116" s="15" t="s">
        <v>341</v>
      </c>
      <c r="N116" s="6">
        <f t="shared" si="1"/>
        <v>362836.04201680678</v>
      </c>
      <c r="O116" s="6">
        <v>431774.89</v>
      </c>
      <c r="P116" s="6">
        <v>431774.89</v>
      </c>
      <c r="Q116" s="3" t="s">
        <v>342</v>
      </c>
    </row>
    <row r="117" spans="1:17" ht="30" x14ac:dyDescent="0.25">
      <c r="A117" s="3" t="s">
        <v>338</v>
      </c>
      <c r="B117" s="4" t="s">
        <v>216</v>
      </c>
      <c r="C117" s="5">
        <v>45245</v>
      </c>
      <c r="D117" s="7" t="s">
        <v>215</v>
      </c>
      <c r="E117" s="4" t="s">
        <v>4</v>
      </c>
      <c r="F117" s="3">
        <v>1</v>
      </c>
      <c r="G117" s="7" t="s">
        <v>212</v>
      </c>
      <c r="H117" s="15" t="s">
        <v>341</v>
      </c>
      <c r="I117" s="6">
        <v>200000</v>
      </c>
      <c r="J117" s="15" t="s">
        <v>340</v>
      </c>
      <c r="K117" s="5">
        <v>45245</v>
      </c>
      <c r="L117" s="3" t="s">
        <v>354</v>
      </c>
      <c r="M117" s="15" t="s">
        <v>341</v>
      </c>
      <c r="N117" s="6">
        <f t="shared" si="1"/>
        <v>200000</v>
      </c>
      <c r="O117" s="6">
        <v>238000</v>
      </c>
      <c r="P117" s="6">
        <v>238000</v>
      </c>
      <c r="Q117" s="3" t="s">
        <v>342</v>
      </c>
    </row>
    <row r="118" spans="1:17" ht="30" x14ac:dyDescent="0.25">
      <c r="A118" s="3" t="s">
        <v>338</v>
      </c>
      <c r="B118" s="4" t="s">
        <v>217</v>
      </c>
      <c r="C118" s="5">
        <v>45259</v>
      </c>
      <c r="D118" s="7" t="s">
        <v>21</v>
      </c>
      <c r="E118" s="4" t="s">
        <v>4</v>
      </c>
      <c r="F118" s="3">
        <v>1</v>
      </c>
      <c r="G118" s="7" t="s">
        <v>212</v>
      </c>
      <c r="H118" s="15" t="s">
        <v>341</v>
      </c>
      <c r="I118" s="6">
        <v>207400</v>
      </c>
      <c r="J118" s="15" t="s">
        <v>340</v>
      </c>
      <c r="K118" s="5">
        <v>45259</v>
      </c>
      <c r="L118" s="3" t="s">
        <v>348</v>
      </c>
      <c r="M118" s="15" t="s">
        <v>341</v>
      </c>
      <c r="N118" s="6">
        <f t="shared" si="1"/>
        <v>207400</v>
      </c>
      <c r="O118" s="6">
        <v>246806</v>
      </c>
      <c r="P118" s="6">
        <v>246806</v>
      </c>
      <c r="Q118" s="3" t="s">
        <v>342</v>
      </c>
    </row>
    <row r="119" spans="1:17" ht="30" x14ac:dyDescent="0.25">
      <c r="A119" s="3" t="s">
        <v>338</v>
      </c>
      <c r="B119" s="4" t="s">
        <v>219</v>
      </c>
      <c r="C119" s="5">
        <v>45274</v>
      </c>
      <c r="D119" s="7" t="s">
        <v>218</v>
      </c>
      <c r="E119" s="4" t="s">
        <v>4</v>
      </c>
      <c r="F119" s="3">
        <v>1</v>
      </c>
      <c r="G119" s="7" t="s">
        <v>212</v>
      </c>
      <c r="H119" s="15" t="s">
        <v>341</v>
      </c>
      <c r="I119" s="6">
        <v>110000</v>
      </c>
      <c r="J119" s="15" t="s">
        <v>340</v>
      </c>
      <c r="K119" s="5">
        <v>45274</v>
      </c>
      <c r="L119" s="3" t="s">
        <v>348</v>
      </c>
      <c r="M119" s="15" t="s">
        <v>341</v>
      </c>
      <c r="N119" s="6">
        <f t="shared" si="1"/>
        <v>110000</v>
      </c>
      <c r="O119" s="6">
        <v>130900</v>
      </c>
      <c r="P119" s="6">
        <v>130900</v>
      </c>
      <c r="Q119" s="3" t="s">
        <v>342</v>
      </c>
    </row>
    <row r="120" spans="1:17" ht="30" x14ac:dyDescent="0.25">
      <c r="A120" s="3" t="s">
        <v>334</v>
      </c>
      <c r="B120" s="4" t="s">
        <v>222</v>
      </c>
      <c r="C120" s="5">
        <v>45008</v>
      </c>
      <c r="D120" s="7" t="s">
        <v>221</v>
      </c>
      <c r="E120" s="4" t="s">
        <v>2</v>
      </c>
      <c r="F120" s="3">
        <v>1</v>
      </c>
      <c r="G120" s="7" t="s">
        <v>220</v>
      </c>
      <c r="H120" s="15" t="s">
        <v>341</v>
      </c>
      <c r="I120" s="6">
        <v>270107.77310924372</v>
      </c>
      <c r="J120" s="15" t="s">
        <v>340</v>
      </c>
      <c r="K120" s="5">
        <v>45008</v>
      </c>
      <c r="L120" s="3" t="s">
        <v>345</v>
      </c>
      <c r="M120" s="15" t="s">
        <v>341</v>
      </c>
      <c r="N120" s="6">
        <f t="shared" si="1"/>
        <v>270107.77310924372</v>
      </c>
      <c r="O120" s="6">
        <v>321428.25</v>
      </c>
      <c r="P120" s="6">
        <v>321428.25</v>
      </c>
      <c r="Q120" s="3" t="s">
        <v>342</v>
      </c>
    </row>
    <row r="121" spans="1:17" x14ac:dyDescent="0.25">
      <c r="A121" s="3" t="s">
        <v>334</v>
      </c>
      <c r="B121" s="4" t="s">
        <v>224</v>
      </c>
      <c r="C121" s="5">
        <v>45272</v>
      </c>
      <c r="D121" s="7" t="s">
        <v>223</v>
      </c>
      <c r="E121" s="4" t="s">
        <v>2</v>
      </c>
      <c r="F121" s="3">
        <v>1</v>
      </c>
      <c r="G121" s="7" t="s">
        <v>220</v>
      </c>
      <c r="H121" s="15" t="s">
        <v>341</v>
      </c>
      <c r="I121" s="6">
        <v>54209.26050420168</v>
      </c>
      <c r="J121" s="15" t="s">
        <v>340</v>
      </c>
      <c r="K121" s="5">
        <v>45272</v>
      </c>
      <c r="L121" s="3" t="s">
        <v>360</v>
      </c>
      <c r="M121" s="15" t="s">
        <v>341</v>
      </c>
      <c r="N121" s="6">
        <f t="shared" si="1"/>
        <v>54209.26050420168</v>
      </c>
      <c r="O121" s="6">
        <v>64509.02</v>
      </c>
      <c r="P121" s="6">
        <v>64509.02</v>
      </c>
      <c r="Q121" s="3" t="s">
        <v>361</v>
      </c>
    </row>
    <row r="122" spans="1:17" ht="30" x14ac:dyDescent="0.25">
      <c r="A122" s="3" t="s">
        <v>334</v>
      </c>
      <c r="B122" s="4" t="s">
        <v>227</v>
      </c>
      <c r="C122" s="5">
        <v>44929</v>
      </c>
      <c r="D122" s="7" t="s">
        <v>226</v>
      </c>
      <c r="E122" s="4" t="s">
        <v>2</v>
      </c>
      <c r="F122" s="3">
        <v>1</v>
      </c>
      <c r="G122" s="7" t="s">
        <v>225</v>
      </c>
      <c r="H122" s="15" t="s">
        <v>341</v>
      </c>
      <c r="I122" s="6">
        <v>50000</v>
      </c>
      <c r="J122" s="15" t="s">
        <v>340</v>
      </c>
      <c r="K122" s="5">
        <v>44929</v>
      </c>
      <c r="L122" s="3" t="s">
        <v>348</v>
      </c>
      <c r="M122" s="15" t="s">
        <v>341</v>
      </c>
      <c r="N122" s="6">
        <f t="shared" si="1"/>
        <v>50000</v>
      </c>
      <c r="O122" s="6">
        <v>59500</v>
      </c>
      <c r="P122" s="6">
        <v>59500</v>
      </c>
      <c r="Q122" s="3" t="s">
        <v>342</v>
      </c>
    </row>
    <row r="123" spans="1:17" ht="30" x14ac:dyDescent="0.25">
      <c r="A123" s="3" t="s">
        <v>335</v>
      </c>
      <c r="B123" s="4" t="s">
        <v>230</v>
      </c>
      <c r="C123" s="5">
        <v>45258</v>
      </c>
      <c r="D123" s="7" t="s">
        <v>229</v>
      </c>
      <c r="E123" s="4" t="s">
        <v>7</v>
      </c>
      <c r="F123" s="3">
        <v>3</v>
      </c>
      <c r="G123" s="7" t="s">
        <v>228</v>
      </c>
      <c r="H123" s="15" t="s">
        <v>341</v>
      </c>
      <c r="I123" s="6">
        <v>25880</v>
      </c>
      <c r="J123" s="15" t="s">
        <v>340</v>
      </c>
      <c r="K123" s="5">
        <v>45258</v>
      </c>
      <c r="L123" s="3" t="s">
        <v>348</v>
      </c>
      <c r="M123" s="15" t="s">
        <v>341</v>
      </c>
      <c r="N123" s="6">
        <f t="shared" si="1"/>
        <v>25880</v>
      </c>
      <c r="O123" s="6">
        <v>30797.200000000001</v>
      </c>
      <c r="P123" s="6">
        <v>30797.200000000001</v>
      </c>
      <c r="Q123" s="3" t="s">
        <v>342</v>
      </c>
    </row>
    <row r="124" spans="1:17" ht="30" x14ac:dyDescent="0.25">
      <c r="A124" s="3" t="s">
        <v>334</v>
      </c>
      <c r="B124" s="4" t="s">
        <v>233</v>
      </c>
      <c r="C124" s="5">
        <v>44986</v>
      </c>
      <c r="D124" s="7" t="s">
        <v>232</v>
      </c>
      <c r="E124" s="4" t="s">
        <v>2</v>
      </c>
      <c r="F124" s="3">
        <v>2</v>
      </c>
      <c r="G124" s="7" t="s">
        <v>231</v>
      </c>
      <c r="H124" s="15" t="s">
        <v>341</v>
      </c>
      <c r="I124" s="6">
        <v>29762.319327731097</v>
      </c>
      <c r="J124" s="15" t="s">
        <v>340</v>
      </c>
      <c r="K124" s="5">
        <v>44986</v>
      </c>
      <c r="L124" s="3" t="s">
        <v>347</v>
      </c>
      <c r="M124" s="15" t="s">
        <v>341</v>
      </c>
      <c r="N124" s="6">
        <f t="shared" si="1"/>
        <v>29762.319327731097</v>
      </c>
      <c r="O124" s="6">
        <v>35417.160000000003</v>
      </c>
      <c r="P124" s="6">
        <v>35417.160000000003</v>
      </c>
      <c r="Q124" s="3" t="s">
        <v>342</v>
      </c>
    </row>
    <row r="125" spans="1:17" ht="30" x14ac:dyDescent="0.25">
      <c r="A125" s="3" t="s">
        <v>334</v>
      </c>
      <c r="B125" s="4" t="s">
        <v>236</v>
      </c>
      <c r="C125" s="5">
        <v>45006</v>
      </c>
      <c r="D125" s="7" t="s">
        <v>235</v>
      </c>
      <c r="E125" s="4" t="s">
        <v>2</v>
      </c>
      <c r="F125" s="3">
        <v>1</v>
      </c>
      <c r="G125" s="7" t="s">
        <v>234</v>
      </c>
      <c r="H125" s="15" t="s">
        <v>341</v>
      </c>
      <c r="I125" s="6">
        <v>28953</v>
      </c>
      <c r="J125" s="15" t="s">
        <v>340</v>
      </c>
      <c r="K125" s="5">
        <v>45006</v>
      </c>
      <c r="L125" s="3" t="s">
        <v>348</v>
      </c>
      <c r="M125" s="15" t="s">
        <v>341</v>
      </c>
      <c r="N125" s="6">
        <f t="shared" si="1"/>
        <v>28953</v>
      </c>
      <c r="O125" s="6">
        <v>34454.07</v>
      </c>
      <c r="P125" s="6">
        <v>34454.07</v>
      </c>
      <c r="Q125" s="3" t="s">
        <v>342</v>
      </c>
    </row>
    <row r="126" spans="1:17" ht="45" x14ac:dyDescent="0.25">
      <c r="A126" s="3" t="s">
        <v>338</v>
      </c>
      <c r="B126" s="4" t="s">
        <v>238</v>
      </c>
      <c r="C126" s="5">
        <v>45077</v>
      </c>
      <c r="D126" s="7" t="s">
        <v>237</v>
      </c>
      <c r="E126" s="4" t="s">
        <v>7</v>
      </c>
      <c r="F126" s="3">
        <v>1</v>
      </c>
      <c r="G126" s="7" t="s">
        <v>234</v>
      </c>
      <c r="H126" s="15" t="s">
        <v>341</v>
      </c>
      <c r="I126" s="6">
        <v>53424</v>
      </c>
      <c r="J126" s="15" t="s">
        <v>340</v>
      </c>
      <c r="K126" s="5">
        <v>45077</v>
      </c>
      <c r="L126" s="3" t="s">
        <v>354</v>
      </c>
      <c r="M126" s="15" t="s">
        <v>341</v>
      </c>
      <c r="N126" s="6">
        <f t="shared" si="1"/>
        <v>53424</v>
      </c>
      <c r="O126" s="6">
        <v>63574.559999999998</v>
      </c>
      <c r="P126" s="6">
        <v>63574.559999999998</v>
      </c>
      <c r="Q126" s="3" t="s">
        <v>342</v>
      </c>
    </row>
    <row r="127" spans="1:17" ht="30" x14ac:dyDescent="0.25">
      <c r="A127" s="3" t="s">
        <v>338</v>
      </c>
      <c r="B127" s="4" t="s">
        <v>241</v>
      </c>
      <c r="C127" s="5">
        <v>44929</v>
      </c>
      <c r="D127" s="7" t="s">
        <v>240</v>
      </c>
      <c r="E127" s="4" t="s">
        <v>337</v>
      </c>
      <c r="F127" s="3">
        <v>4</v>
      </c>
      <c r="G127" s="7" t="s">
        <v>239</v>
      </c>
      <c r="H127" s="15" t="s">
        <v>341</v>
      </c>
      <c r="I127" s="6">
        <v>95191.193277310929</v>
      </c>
      <c r="J127" s="15" t="s">
        <v>340</v>
      </c>
      <c r="K127" s="5">
        <v>44929</v>
      </c>
      <c r="L127" s="3" t="s">
        <v>343</v>
      </c>
      <c r="M127" s="15" t="s">
        <v>341</v>
      </c>
      <c r="N127" s="6">
        <f t="shared" si="1"/>
        <v>95191.193277310929</v>
      </c>
      <c r="O127" s="6">
        <v>113277.52</v>
      </c>
      <c r="P127" s="6">
        <v>113277.52</v>
      </c>
      <c r="Q127" s="3" t="s">
        <v>342</v>
      </c>
    </row>
    <row r="128" spans="1:17" ht="30" x14ac:dyDescent="0.25">
      <c r="A128" s="3" t="s">
        <v>338</v>
      </c>
      <c r="B128" s="4" t="s">
        <v>243</v>
      </c>
      <c r="C128" s="5">
        <v>44929</v>
      </c>
      <c r="D128" s="7" t="s">
        <v>242</v>
      </c>
      <c r="E128" s="4" t="s">
        <v>337</v>
      </c>
      <c r="F128" s="3">
        <v>1</v>
      </c>
      <c r="G128" s="7" t="s">
        <v>239</v>
      </c>
      <c r="H128" s="15" t="s">
        <v>341</v>
      </c>
      <c r="I128" s="6">
        <v>98364.243697478989</v>
      </c>
      <c r="J128" s="15" t="s">
        <v>340</v>
      </c>
      <c r="K128" s="5">
        <v>44929</v>
      </c>
      <c r="L128" s="3" t="s">
        <v>343</v>
      </c>
      <c r="M128" s="15" t="s">
        <v>341</v>
      </c>
      <c r="N128" s="6">
        <f t="shared" si="1"/>
        <v>98364.243697478989</v>
      </c>
      <c r="O128" s="6">
        <v>117053.45</v>
      </c>
      <c r="P128" s="6">
        <v>117053.45</v>
      </c>
      <c r="Q128" s="3" t="s">
        <v>342</v>
      </c>
    </row>
    <row r="129" spans="1:17" ht="30" x14ac:dyDescent="0.25">
      <c r="A129" s="3" t="s">
        <v>338</v>
      </c>
      <c r="B129" s="4" t="s">
        <v>245</v>
      </c>
      <c r="C129" s="5">
        <v>44958</v>
      </c>
      <c r="D129" s="7" t="s">
        <v>244</v>
      </c>
      <c r="E129" s="4" t="s">
        <v>337</v>
      </c>
      <c r="F129" s="3">
        <v>1</v>
      </c>
      <c r="G129" s="7" t="s">
        <v>239</v>
      </c>
      <c r="H129" s="15" t="s">
        <v>341</v>
      </c>
      <c r="I129" s="6">
        <v>348915.59663865546</v>
      </c>
      <c r="J129" s="15" t="s">
        <v>340</v>
      </c>
      <c r="K129" s="5">
        <v>44958</v>
      </c>
      <c r="L129" s="3" t="s">
        <v>351</v>
      </c>
      <c r="M129" s="15" t="s">
        <v>341</v>
      </c>
      <c r="N129" s="6">
        <f t="shared" si="1"/>
        <v>348915.59663865546</v>
      </c>
      <c r="O129" s="6">
        <v>415209.56</v>
      </c>
      <c r="P129" s="6">
        <v>415209.56</v>
      </c>
      <c r="Q129" s="3" t="s">
        <v>342</v>
      </c>
    </row>
    <row r="130" spans="1:17" ht="30" x14ac:dyDescent="0.25">
      <c r="A130" s="3" t="s">
        <v>338</v>
      </c>
      <c r="B130" s="4" t="s">
        <v>247</v>
      </c>
      <c r="C130" s="5">
        <v>44988</v>
      </c>
      <c r="D130" s="7" t="s">
        <v>246</v>
      </c>
      <c r="E130" s="4" t="s">
        <v>337</v>
      </c>
      <c r="F130" s="3">
        <v>1</v>
      </c>
      <c r="G130" s="7" t="s">
        <v>239</v>
      </c>
      <c r="H130" s="15" t="s">
        <v>341</v>
      </c>
      <c r="I130" s="6">
        <v>25264.798319327732</v>
      </c>
      <c r="J130" s="15" t="s">
        <v>340</v>
      </c>
      <c r="K130" s="5">
        <v>44988</v>
      </c>
      <c r="L130" s="3" t="s">
        <v>347</v>
      </c>
      <c r="M130" s="15" t="s">
        <v>341</v>
      </c>
      <c r="N130" s="6">
        <f t="shared" ref="N130:N160" si="2">O130/1.19</f>
        <v>25264.798319327732</v>
      </c>
      <c r="O130" s="6">
        <v>30065.11</v>
      </c>
      <c r="P130" s="6">
        <v>30065.11</v>
      </c>
      <c r="Q130" s="3" t="s">
        <v>342</v>
      </c>
    </row>
    <row r="131" spans="1:17" ht="30" x14ac:dyDescent="0.25">
      <c r="A131" s="3" t="s">
        <v>338</v>
      </c>
      <c r="B131" s="4" t="s">
        <v>62</v>
      </c>
      <c r="C131" s="5">
        <v>45044</v>
      </c>
      <c r="D131" s="7" t="s">
        <v>248</v>
      </c>
      <c r="E131" s="4" t="s">
        <v>337</v>
      </c>
      <c r="F131" s="3">
        <v>1</v>
      </c>
      <c r="G131" s="7" t="s">
        <v>239</v>
      </c>
      <c r="H131" s="15" t="s">
        <v>341</v>
      </c>
      <c r="I131" s="6">
        <v>265716</v>
      </c>
      <c r="J131" s="15" t="s">
        <v>340</v>
      </c>
      <c r="K131" s="5">
        <v>45044</v>
      </c>
      <c r="L131" s="3" t="s">
        <v>344</v>
      </c>
      <c r="M131" s="15" t="s">
        <v>341</v>
      </c>
      <c r="N131" s="6">
        <f t="shared" si="2"/>
        <v>265716</v>
      </c>
      <c r="O131" s="6">
        <v>316202.03999999998</v>
      </c>
      <c r="P131" s="6">
        <v>316202.03999999998</v>
      </c>
      <c r="Q131" s="3" t="s">
        <v>342</v>
      </c>
    </row>
    <row r="132" spans="1:17" ht="30" x14ac:dyDescent="0.25">
      <c r="A132" s="3" t="s">
        <v>338</v>
      </c>
      <c r="B132" s="4" t="s">
        <v>250</v>
      </c>
      <c r="C132" s="5">
        <v>45103</v>
      </c>
      <c r="D132" s="7" t="s">
        <v>249</v>
      </c>
      <c r="E132" s="4" t="s">
        <v>337</v>
      </c>
      <c r="F132" s="3">
        <v>1</v>
      </c>
      <c r="G132" s="7" t="s">
        <v>239</v>
      </c>
      <c r="H132" s="15" t="s">
        <v>341</v>
      </c>
      <c r="I132" s="6">
        <v>135036</v>
      </c>
      <c r="J132" s="15" t="s">
        <v>340</v>
      </c>
      <c r="K132" s="5">
        <v>45103</v>
      </c>
      <c r="L132" s="3" t="s">
        <v>353</v>
      </c>
      <c r="M132" s="15" t="s">
        <v>341</v>
      </c>
      <c r="N132" s="6">
        <f t="shared" si="2"/>
        <v>135036</v>
      </c>
      <c r="O132" s="6">
        <v>160692.84</v>
      </c>
      <c r="P132" s="6">
        <v>160692.84</v>
      </c>
      <c r="Q132" s="3" t="s">
        <v>342</v>
      </c>
    </row>
    <row r="133" spans="1:17" ht="30" x14ac:dyDescent="0.25">
      <c r="A133" s="3" t="s">
        <v>338</v>
      </c>
      <c r="B133" s="4" t="s">
        <v>252</v>
      </c>
      <c r="C133" s="5">
        <v>45128</v>
      </c>
      <c r="D133" s="7" t="s">
        <v>251</v>
      </c>
      <c r="E133" s="4" t="s">
        <v>337</v>
      </c>
      <c r="F133" s="3">
        <v>1</v>
      </c>
      <c r="G133" s="7" t="s">
        <v>239</v>
      </c>
      <c r="H133" s="15" t="s">
        <v>341</v>
      </c>
      <c r="I133" s="6">
        <v>265716</v>
      </c>
      <c r="J133" s="15" t="s">
        <v>340</v>
      </c>
      <c r="K133" s="5">
        <v>45128</v>
      </c>
      <c r="L133" s="3" t="s">
        <v>346</v>
      </c>
      <c r="M133" s="15" t="s">
        <v>341</v>
      </c>
      <c r="N133" s="6">
        <f t="shared" si="2"/>
        <v>265716</v>
      </c>
      <c r="O133" s="6">
        <v>316202.03999999998</v>
      </c>
      <c r="P133" s="6">
        <v>316202.03999999998</v>
      </c>
      <c r="Q133" s="3" t="s">
        <v>342</v>
      </c>
    </row>
    <row r="134" spans="1:17" ht="30" x14ac:dyDescent="0.25">
      <c r="A134" s="3" t="s">
        <v>338</v>
      </c>
      <c r="B134" s="4" t="s">
        <v>254</v>
      </c>
      <c r="C134" s="5">
        <v>45195</v>
      </c>
      <c r="D134" s="7" t="s">
        <v>253</v>
      </c>
      <c r="E134" s="4" t="s">
        <v>337</v>
      </c>
      <c r="F134" s="3">
        <v>1</v>
      </c>
      <c r="G134" s="7" t="s">
        <v>239</v>
      </c>
      <c r="H134" s="15" t="s">
        <v>341</v>
      </c>
      <c r="I134" s="6">
        <v>135036</v>
      </c>
      <c r="J134" s="15" t="s">
        <v>340</v>
      </c>
      <c r="K134" s="5">
        <v>45195</v>
      </c>
      <c r="L134" s="3" t="s">
        <v>350</v>
      </c>
      <c r="M134" s="15" t="s">
        <v>341</v>
      </c>
      <c r="N134" s="6">
        <f t="shared" si="2"/>
        <v>135036</v>
      </c>
      <c r="O134" s="6">
        <v>160692.84</v>
      </c>
      <c r="P134" s="6">
        <v>160692.84</v>
      </c>
      <c r="Q134" s="3" t="s">
        <v>342</v>
      </c>
    </row>
    <row r="135" spans="1:17" ht="30" x14ac:dyDescent="0.25">
      <c r="A135" s="3" t="s">
        <v>338</v>
      </c>
      <c r="B135" s="4" t="s">
        <v>256</v>
      </c>
      <c r="C135" s="5">
        <v>45224</v>
      </c>
      <c r="D135" s="7" t="s">
        <v>255</v>
      </c>
      <c r="E135" s="4" t="s">
        <v>337</v>
      </c>
      <c r="F135" s="3">
        <v>1</v>
      </c>
      <c r="G135" s="7" t="s">
        <v>239</v>
      </c>
      <c r="H135" s="15" t="s">
        <v>341</v>
      </c>
      <c r="I135" s="6">
        <v>65340.000000000007</v>
      </c>
      <c r="J135" s="15" t="s">
        <v>340</v>
      </c>
      <c r="K135" s="5">
        <v>45224</v>
      </c>
      <c r="L135" s="3" t="s">
        <v>358</v>
      </c>
      <c r="M135" s="15" t="s">
        <v>341</v>
      </c>
      <c r="N135" s="6">
        <f t="shared" si="2"/>
        <v>65340.000000000007</v>
      </c>
      <c r="O135" s="6">
        <v>77754.600000000006</v>
      </c>
      <c r="P135" s="6">
        <v>77754.600000000006</v>
      </c>
      <c r="Q135" s="3" t="s">
        <v>342</v>
      </c>
    </row>
    <row r="136" spans="1:17" x14ac:dyDescent="0.25">
      <c r="A136" s="3" t="s">
        <v>335</v>
      </c>
      <c r="B136" s="4" t="s">
        <v>260</v>
      </c>
      <c r="C136" s="5">
        <v>44951</v>
      </c>
      <c r="D136" s="7" t="s">
        <v>259</v>
      </c>
      <c r="E136" s="4" t="s">
        <v>2</v>
      </c>
      <c r="F136" s="3">
        <v>1</v>
      </c>
      <c r="G136" s="7" t="s">
        <v>257</v>
      </c>
      <c r="H136" s="15" t="s">
        <v>341</v>
      </c>
      <c r="I136" s="6">
        <v>147424.78991596639</v>
      </c>
      <c r="J136" s="15" t="s">
        <v>340</v>
      </c>
      <c r="K136" s="5">
        <v>44951</v>
      </c>
      <c r="L136" s="3" t="s">
        <v>354</v>
      </c>
      <c r="M136" s="15" t="s">
        <v>341</v>
      </c>
      <c r="N136" s="6">
        <f t="shared" si="2"/>
        <v>147424.78991596639</v>
      </c>
      <c r="O136" s="6">
        <v>175435.5</v>
      </c>
      <c r="P136" s="6">
        <v>175435.5</v>
      </c>
      <c r="Q136" s="3" t="s">
        <v>342</v>
      </c>
    </row>
    <row r="137" spans="1:17" x14ac:dyDescent="0.25">
      <c r="A137" s="3" t="s">
        <v>335</v>
      </c>
      <c r="B137" s="4" t="s">
        <v>261</v>
      </c>
      <c r="C137" s="5">
        <v>45155</v>
      </c>
      <c r="D137" s="7" t="s">
        <v>258</v>
      </c>
      <c r="E137" s="4" t="s">
        <v>2</v>
      </c>
      <c r="F137" s="3">
        <v>1</v>
      </c>
      <c r="G137" s="7" t="s">
        <v>257</v>
      </c>
      <c r="H137" s="15" t="s">
        <v>341</v>
      </c>
      <c r="I137" s="6">
        <v>54140.285714285717</v>
      </c>
      <c r="J137" s="15" t="s">
        <v>340</v>
      </c>
      <c r="K137" s="5">
        <v>45155</v>
      </c>
      <c r="L137" s="3" t="s">
        <v>345</v>
      </c>
      <c r="M137" s="15" t="s">
        <v>341</v>
      </c>
      <c r="N137" s="6">
        <f t="shared" si="2"/>
        <v>54140.285714285717</v>
      </c>
      <c r="O137" s="6">
        <v>64426.94</v>
      </c>
      <c r="P137" s="6">
        <v>64426.94</v>
      </c>
      <c r="Q137" s="3" t="s">
        <v>342</v>
      </c>
    </row>
    <row r="138" spans="1:17" x14ac:dyDescent="0.25">
      <c r="A138" s="3" t="s">
        <v>335</v>
      </c>
      <c r="B138" s="4" t="s">
        <v>263</v>
      </c>
      <c r="C138" s="5">
        <v>45254</v>
      </c>
      <c r="D138" s="7" t="s">
        <v>262</v>
      </c>
      <c r="E138" s="4" t="s">
        <v>2</v>
      </c>
      <c r="F138" s="3">
        <v>1</v>
      </c>
      <c r="G138" s="7" t="s">
        <v>257</v>
      </c>
      <c r="H138" s="15" t="s">
        <v>341</v>
      </c>
      <c r="I138" s="6">
        <v>29484.957983193279</v>
      </c>
      <c r="J138" s="15" t="s">
        <v>340</v>
      </c>
      <c r="K138" s="5">
        <v>45254</v>
      </c>
      <c r="L138" s="3" t="s">
        <v>348</v>
      </c>
      <c r="M138" s="15" t="s">
        <v>341</v>
      </c>
      <c r="N138" s="6">
        <f t="shared" si="2"/>
        <v>29484.957983193279</v>
      </c>
      <c r="O138" s="6">
        <v>35087.1</v>
      </c>
      <c r="P138" s="6">
        <v>35087.1</v>
      </c>
      <c r="Q138" s="3" t="s">
        <v>342</v>
      </c>
    </row>
    <row r="139" spans="1:17" x14ac:dyDescent="0.25">
      <c r="A139" s="3" t="s">
        <v>339</v>
      </c>
      <c r="B139" s="4" t="s">
        <v>266</v>
      </c>
      <c r="C139" s="5">
        <v>44959</v>
      </c>
      <c r="D139" s="7" t="s">
        <v>265</v>
      </c>
      <c r="E139" s="4" t="s">
        <v>2</v>
      </c>
      <c r="F139" s="3">
        <v>3</v>
      </c>
      <c r="G139" s="7" t="s">
        <v>264</v>
      </c>
      <c r="H139" s="15" t="s">
        <v>341</v>
      </c>
      <c r="I139" s="6">
        <v>35900</v>
      </c>
      <c r="J139" s="15" t="s">
        <v>340</v>
      </c>
      <c r="K139" s="5">
        <v>44959</v>
      </c>
      <c r="L139" s="3" t="s">
        <v>352</v>
      </c>
      <c r="M139" s="15" t="s">
        <v>341</v>
      </c>
      <c r="N139" s="6">
        <f t="shared" si="2"/>
        <v>35900</v>
      </c>
      <c r="O139" s="6">
        <v>42721</v>
      </c>
      <c r="P139" s="6">
        <v>42721</v>
      </c>
      <c r="Q139" s="3" t="s">
        <v>342</v>
      </c>
    </row>
    <row r="140" spans="1:17" x14ac:dyDescent="0.25">
      <c r="A140" s="3" t="s">
        <v>339</v>
      </c>
      <c r="B140" s="4" t="s">
        <v>268</v>
      </c>
      <c r="C140" s="5">
        <v>45019</v>
      </c>
      <c r="D140" s="7" t="s">
        <v>267</v>
      </c>
      <c r="E140" s="4" t="s">
        <v>2</v>
      </c>
      <c r="F140" s="3">
        <v>3</v>
      </c>
      <c r="G140" s="7" t="s">
        <v>264</v>
      </c>
      <c r="H140" s="15" t="s">
        <v>341</v>
      </c>
      <c r="I140" s="6">
        <v>27350</v>
      </c>
      <c r="J140" s="15" t="s">
        <v>340</v>
      </c>
      <c r="K140" s="5">
        <v>45019</v>
      </c>
      <c r="L140" s="3" t="s">
        <v>351</v>
      </c>
      <c r="M140" s="15" t="s">
        <v>341</v>
      </c>
      <c r="N140" s="6">
        <f t="shared" si="2"/>
        <v>27350</v>
      </c>
      <c r="O140" s="6">
        <v>32546.5</v>
      </c>
      <c r="P140" s="6">
        <v>32546.5</v>
      </c>
      <c r="Q140" s="3" t="s">
        <v>342</v>
      </c>
    </row>
    <row r="141" spans="1:17" x14ac:dyDescent="0.25">
      <c r="A141" s="3" t="s">
        <v>334</v>
      </c>
      <c r="B141" s="4" t="s">
        <v>177</v>
      </c>
      <c r="C141" s="5">
        <v>44979</v>
      </c>
      <c r="D141" s="7" t="s">
        <v>270</v>
      </c>
      <c r="E141" s="4" t="s">
        <v>7</v>
      </c>
      <c r="F141" s="3">
        <v>2</v>
      </c>
      <c r="G141" s="7" t="s">
        <v>269</v>
      </c>
      <c r="H141" s="15" t="s">
        <v>341</v>
      </c>
      <c r="I141" s="6">
        <v>28030</v>
      </c>
      <c r="J141" s="15" t="s">
        <v>340</v>
      </c>
      <c r="K141" s="5">
        <v>44979</v>
      </c>
      <c r="L141" s="3" t="s">
        <v>349</v>
      </c>
      <c r="M141" s="15" t="s">
        <v>341</v>
      </c>
      <c r="N141" s="6">
        <f t="shared" si="2"/>
        <v>28030</v>
      </c>
      <c r="O141" s="6">
        <v>33355.699999999997</v>
      </c>
      <c r="P141" s="6">
        <v>33355.699999999997</v>
      </c>
      <c r="Q141" s="3" t="s">
        <v>342</v>
      </c>
    </row>
    <row r="142" spans="1:17" x14ac:dyDescent="0.25">
      <c r="A142" s="3" t="s">
        <v>338</v>
      </c>
      <c r="B142" s="4" t="s">
        <v>273</v>
      </c>
      <c r="C142" s="5">
        <v>44929</v>
      </c>
      <c r="D142" s="7" t="s">
        <v>272</v>
      </c>
      <c r="E142" s="4" t="s">
        <v>17</v>
      </c>
      <c r="F142" s="3">
        <v>1</v>
      </c>
      <c r="G142" s="7" t="s">
        <v>271</v>
      </c>
      <c r="H142" s="15" t="s">
        <v>341</v>
      </c>
      <c r="I142" s="6">
        <v>50004.000000000007</v>
      </c>
      <c r="J142" s="15" t="s">
        <v>340</v>
      </c>
      <c r="K142" s="5">
        <v>44929</v>
      </c>
      <c r="L142" s="3" t="s">
        <v>347</v>
      </c>
      <c r="M142" s="15" t="s">
        <v>341</v>
      </c>
      <c r="N142" s="6">
        <f t="shared" si="2"/>
        <v>50004.000000000007</v>
      </c>
      <c r="O142" s="6">
        <v>59504.76</v>
      </c>
      <c r="P142" s="6">
        <v>59504.76</v>
      </c>
      <c r="Q142" s="3" t="s">
        <v>342</v>
      </c>
    </row>
    <row r="143" spans="1:17" x14ac:dyDescent="0.25">
      <c r="A143" s="3" t="s">
        <v>334</v>
      </c>
      <c r="B143" s="4" t="s">
        <v>275</v>
      </c>
      <c r="C143" s="5">
        <v>44986</v>
      </c>
      <c r="D143" s="7" t="s">
        <v>274</v>
      </c>
      <c r="E143" s="4" t="s">
        <v>2</v>
      </c>
      <c r="F143" s="3">
        <v>2</v>
      </c>
      <c r="G143" s="7" t="s">
        <v>271</v>
      </c>
      <c r="H143" s="15" t="s">
        <v>341</v>
      </c>
      <c r="I143" s="6">
        <v>29637</v>
      </c>
      <c r="J143" s="15" t="s">
        <v>340</v>
      </c>
      <c r="K143" s="5">
        <v>44986</v>
      </c>
      <c r="L143" s="3" t="s">
        <v>343</v>
      </c>
      <c r="M143" s="15" t="s">
        <v>341</v>
      </c>
      <c r="N143" s="6">
        <f t="shared" si="2"/>
        <v>29637</v>
      </c>
      <c r="O143" s="6">
        <v>35268.03</v>
      </c>
      <c r="P143" s="6">
        <v>35268.03</v>
      </c>
      <c r="Q143" s="3" t="s">
        <v>342</v>
      </c>
    </row>
    <row r="144" spans="1:17" x14ac:dyDescent="0.25">
      <c r="A144" s="3" t="s">
        <v>338</v>
      </c>
      <c r="B144" s="4" t="s">
        <v>277</v>
      </c>
      <c r="C144" s="5">
        <v>45044</v>
      </c>
      <c r="D144" s="7" t="s">
        <v>276</v>
      </c>
      <c r="E144" s="4" t="s">
        <v>17</v>
      </c>
      <c r="F144" s="3">
        <v>1</v>
      </c>
      <c r="G144" s="7" t="s">
        <v>271</v>
      </c>
      <c r="H144" s="15" t="s">
        <v>341</v>
      </c>
      <c r="I144" s="6">
        <v>66672</v>
      </c>
      <c r="J144" s="15" t="s">
        <v>340</v>
      </c>
      <c r="K144" s="5">
        <v>45044</v>
      </c>
      <c r="L144" s="3" t="s">
        <v>345</v>
      </c>
      <c r="M144" s="15" t="s">
        <v>341</v>
      </c>
      <c r="N144" s="6">
        <f t="shared" si="2"/>
        <v>66672</v>
      </c>
      <c r="O144" s="6">
        <v>79339.679999999993</v>
      </c>
      <c r="P144" s="6">
        <v>79339.679999999993</v>
      </c>
      <c r="Q144" s="3" t="s">
        <v>342</v>
      </c>
    </row>
    <row r="145" spans="1:17" ht="30" x14ac:dyDescent="0.25">
      <c r="A145" s="3" t="s">
        <v>334</v>
      </c>
      <c r="B145" s="4" t="s">
        <v>280</v>
      </c>
      <c r="C145" s="5">
        <v>44946</v>
      </c>
      <c r="D145" s="7" t="s">
        <v>279</v>
      </c>
      <c r="E145" s="4" t="s">
        <v>2</v>
      </c>
      <c r="F145" s="3">
        <v>2</v>
      </c>
      <c r="G145" s="7" t="s">
        <v>278</v>
      </c>
      <c r="H145" s="15" t="s">
        <v>341</v>
      </c>
      <c r="I145" s="6">
        <v>73663.865546218498</v>
      </c>
      <c r="J145" s="15" t="s">
        <v>340</v>
      </c>
      <c r="K145" s="5">
        <v>44946</v>
      </c>
      <c r="L145" s="3" t="s">
        <v>352</v>
      </c>
      <c r="M145" s="15" t="s">
        <v>341</v>
      </c>
      <c r="N145" s="6">
        <f t="shared" si="2"/>
        <v>73663.865546218498</v>
      </c>
      <c r="O145" s="6">
        <v>87660</v>
      </c>
      <c r="P145" s="6">
        <v>87660</v>
      </c>
      <c r="Q145" s="3" t="s">
        <v>342</v>
      </c>
    </row>
    <row r="146" spans="1:17" ht="30" x14ac:dyDescent="0.25">
      <c r="A146" s="3" t="s">
        <v>334</v>
      </c>
      <c r="B146" s="4" t="s">
        <v>283</v>
      </c>
      <c r="C146" s="5">
        <v>45040</v>
      </c>
      <c r="D146" s="7" t="s">
        <v>282</v>
      </c>
      <c r="E146" s="4" t="s">
        <v>2</v>
      </c>
      <c r="F146" s="3">
        <v>2</v>
      </c>
      <c r="G146" s="7" t="s">
        <v>281</v>
      </c>
      <c r="H146" s="15" t="s">
        <v>341</v>
      </c>
      <c r="I146" s="6">
        <v>26500</v>
      </c>
      <c r="J146" s="15" t="s">
        <v>340</v>
      </c>
      <c r="K146" s="5">
        <v>45040</v>
      </c>
      <c r="L146" s="3" t="s">
        <v>348</v>
      </c>
      <c r="M146" s="15" t="s">
        <v>341</v>
      </c>
      <c r="N146" s="6">
        <f t="shared" si="2"/>
        <v>26500</v>
      </c>
      <c r="O146" s="6">
        <v>31535</v>
      </c>
      <c r="P146" s="6">
        <v>31535</v>
      </c>
      <c r="Q146" s="3" t="s">
        <v>342</v>
      </c>
    </row>
    <row r="147" spans="1:17" ht="30" x14ac:dyDescent="0.25">
      <c r="A147" s="3" t="s">
        <v>334</v>
      </c>
      <c r="B147" s="4" t="s">
        <v>286</v>
      </c>
      <c r="C147" s="5">
        <v>45051</v>
      </c>
      <c r="D147" s="7" t="s">
        <v>285</v>
      </c>
      <c r="E147" s="4" t="s">
        <v>2</v>
      </c>
      <c r="F147" s="3">
        <v>2</v>
      </c>
      <c r="G147" s="7" t="s">
        <v>284</v>
      </c>
      <c r="H147" s="15" t="s">
        <v>341</v>
      </c>
      <c r="I147" s="6">
        <v>25283.151260504204</v>
      </c>
      <c r="J147" s="15" t="s">
        <v>340</v>
      </c>
      <c r="K147" s="5">
        <v>45051</v>
      </c>
      <c r="L147" s="3" t="s">
        <v>344</v>
      </c>
      <c r="M147" s="15" t="s">
        <v>341</v>
      </c>
      <c r="N147" s="6">
        <f t="shared" si="2"/>
        <v>25283.151260504204</v>
      </c>
      <c r="O147" s="6">
        <v>30086.95</v>
      </c>
      <c r="P147" s="6">
        <v>30086.95</v>
      </c>
      <c r="Q147" s="3" t="s">
        <v>342</v>
      </c>
    </row>
    <row r="148" spans="1:17" x14ac:dyDescent="0.25">
      <c r="A148" s="3" t="s">
        <v>334</v>
      </c>
      <c r="B148" s="4" t="s">
        <v>289</v>
      </c>
      <c r="C148" s="5">
        <v>44929</v>
      </c>
      <c r="D148" s="7" t="s">
        <v>288</v>
      </c>
      <c r="E148" s="4" t="s">
        <v>2</v>
      </c>
      <c r="F148" s="3">
        <v>1</v>
      </c>
      <c r="G148" s="7" t="s">
        <v>287</v>
      </c>
      <c r="H148" s="15" t="s">
        <v>341</v>
      </c>
      <c r="I148" s="6">
        <v>98708.73949579832</v>
      </c>
      <c r="J148" s="15" t="s">
        <v>340</v>
      </c>
      <c r="K148" s="5">
        <v>44929</v>
      </c>
      <c r="L148" s="3" t="s">
        <v>348</v>
      </c>
      <c r="M148" s="15" t="s">
        <v>341</v>
      </c>
      <c r="N148" s="6">
        <f t="shared" si="2"/>
        <v>98708.73949579832</v>
      </c>
      <c r="O148" s="6">
        <v>117463.4</v>
      </c>
      <c r="P148" s="6">
        <v>117463.4</v>
      </c>
      <c r="Q148" s="3" t="s">
        <v>342</v>
      </c>
    </row>
    <row r="149" spans="1:17" ht="30" x14ac:dyDescent="0.25">
      <c r="A149" s="3" t="s">
        <v>336</v>
      </c>
      <c r="B149" s="4" t="s">
        <v>292</v>
      </c>
      <c r="C149" s="5">
        <v>45083</v>
      </c>
      <c r="D149" s="7" t="s">
        <v>291</v>
      </c>
      <c r="E149" s="4" t="s">
        <v>17</v>
      </c>
      <c r="F149" s="3">
        <v>2</v>
      </c>
      <c r="G149" s="7" t="s">
        <v>290</v>
      </c>
      <c r="H149" s="15" t="s">
        <v>341</v>
      </c>
      <c r="I149" s="6">
        <v>50000</v>
      </c>
      <c r="J149" s="15" t="s">
        <v>340</v>
      </c>
      <c r="K149" s="5">
        <v>45083</v>
      </c>
      <c r="L149" s="3" t="s">
        <v>353</v>
      </c>
      <c r="M149" s="15" t="s">
        <v>341</v>
      </c>
      <c r="N149" s="6">
        <f t="shared" si="2"/>
        <v>50000</v>
      </c>
      <c r="O149" s="6">
        <v>59500</v>
      </c>
      <c r="P149" s="6">
        <v>59500</v>
      </c>
      <c r="Q149" s="3" t="s">
        <v>342</v>
      </c>
    </row>
    <row r="150" spans="1:17" ht="30" x14ac:dyDescent="0.25">
      <c r="A150" s="3" t="s">
        <v>336</v>
      </c>
      <c r="B150" s="4" t="s">
        <v>294</v>
      </c>
      <c r="C150" s="5">
        <v>45083</v>
      </c>
      <c r="D150" s="7" t="s">
        <v>293</v>
      </c>
      <c r="E150" s="4" t="s">
        <v>17</v>
      </c>
      <c r="F150" s="3">
        <v>2</v>
      </c>
      <c r="G150" s="7" t="s">
        <v>290</v>
      </c>
      <c r="H150" s="15" t="s">
        <v>341</v>
      </c>
      <c r="I150" s="6">
        <v>30000</v>
      </c>
      <c r="J150" s="15" t="s">
        <v>340</v>
      </c>
      <c r="K150" s="5">
        <v>45083</v>
      </c>
      <c r="L150" s="3" t="s">
        <v>353</v>
      </c>
      <c r="M150" s="15" t="s">
        <v>341</v>
      </c>
      <c r="N150" s="6">
        <f t="shared" si="2"/>
        <v>30000</v>
      </c>
      <c r="O150" s="6">
        <v>35700</v>
      </c>
      <c r="P150" s="6">
        <v>35700</v>
      </c>
      <c r="Q150" s="3" t="s">
        <v>342</v>
      </c>
    </row>
    <row r="151" spans="1:17" x14ac:dyDescent="0.25">
      <c r="A151" s="3" t="s">
        <v>336</v>
      </c>
      <c r="B151" s="4" t="s">
        <v>296</v>
      </c>
      <c r="C151" s="5">
        <v>45117</v>
      </c>
      <c r="D151" s="7" t="s">
        <v>295</v>
      </c>
      <c r="E151" s="4" t="s">
        <v>17</v>
      </c>
      <c r="F151" s="3">
        <v>2</v>
      </c>
      <c r="G151" s="7" t="s">
        <v>290</v>
      </c>
      <c r="H151" s="15" t="s">
        <v>341</v>
      </c>
      <c r="I151" s="6">
        <v>60000</v>
      </c>
      <c r="J151" s="15" t="s">
        <v>340</v>
      </c>
      <c r="K151" s="5">
        <v>45117</v>
      </c>
      <c r="L151" s="4" t="s">
        <v>345</v>
      </c>
      <c r="M151" s="15" t="s">
        <v>341</v>
      </c>
      <c r="N151" s="6">
        <f t="shared" si="2"/>
        <v>60000</v>
      </c>
      <c r="O151" s="6">
        <v>71400</v>
      </c>
      <c r="P151" s="6">
        <v>71400</v>
      </c>
      <c r="Q151" s="3" t="s">
        <v>342</v>
      </c>
    </row>
    <row r="152" spans="1:17" x14ac:dyDescent="0.25">
      <c r="A152" s="3" t="s">
        <v>336</v>
      </c>
      <c r="B152" s="4" t="s">
        <v>298</v>
      </c>
      <c r="C152" s="5">
        <v>45195</v>
      </c>
      <c r="D152" s="7" t="s">
        <v>297</v>
      </c>
      <c r="E152" s="4" t="s">
        <v>17</v>
      </c>
      <c r="F152" s="3">
        <v>2</v>
      </c>
      <c r="G152" s="7" t="s">
        <v>290</v>
      </c>
      <c r="H152" s="15" t="s">
        <v>341</v>
      </c>
      <c r="I152" s="6">
        <v>30000</v>
      </c>
      <c r="J152" s="15" t="s">
        <v>340</v>
      </c>
      <c r="K152" s="5">
        <v>45195</v>
      </c>
      <c r="L152" s="3" t="s">
        <v>350</v>
      </c>
      <c r="M152" s="15" t="s">
        <v>341</v>
      </c>
      <c r="N152" s="6">
        <f t="shared" si="2"/>
        <v>30000</v>
      </c>
      <c r="O152" s="6">
        <v>35700</v>
      </c>
      <c r="P152" s="6">
        <v>35700</v>
      </c>
      <c r="Q152" s="3" t="s">
        <v>342</v>
      </c>
    </row>
    <row r="153" spans="1:17" x14ac:dyDescent="0.25">
      <c r="A153" s="3" t="s">
        <v>336</v>
      </c>
      <c r="B153" s="4" t="s">
        <v>79</v>
      </c>
      <c r="C153" s="5">
        <v>45134</v>
      </c>
      <c r="D153" s="7" t="s">
        <v>300</v>
      </c>
      <c r="E153" s="4" t="s">
        <v>7</v>
      </c>
      <c r="F153" s="3">
        <v>1</v>
      </c>
      <c r="G153" s="7" t="s">
        <v>299</v>
      </c>
      <c r="H153" s="15" t="s">
        <v>341</v>
      </c>
      <c r="I153" s="6">
        <v>100622.26050420169</v>
      </c>
      <c r="J153" s="15" t="s">
        <v>340</v>
      </c>
      <c r="K153" s="5">
        <v>45134</v>
      </c>
      <c r="L153" s="3" t="s">
        <v>345</v>
      </c>
      <c r="M153" s="15" t="s">
        <v>341</v>
      </c>
      <c r="N153" s="6">
        <f t="shared" si="2"/>
        <v>100622.26050420169</v>
      </c>
      <c r="O153" s="6">
        <v>119740.49</v>
      </c>
      <c r="P153" s="6">
        <v>119740.49</v>
      </c>
      <c r="Q153" s="3" t="s">
        <v>342</v>
      </c>
    </row>
    <row r="154" spans="1:17" x14ac:dyDescent="0.25">
      <c r="A154" s="3" t="s">
        <v>336</v>
      </c>
      <c r="B154" s="4" t="s">
        <v>302</v>
      </c>
      <c r="C154" s="5">
        <v>45159</v>
      </c>
      <c r="D154" s="7" t="s">
        <v>301</v>
      </c>
      <c r="E154" s="4" t="s">
        <v>7</v>
      </c>
      <c r="F154" s="3">
        <v>1</v>
      </c>
      <c r="G154" s="7" t="s">
        <v>299</v>
      </c>
      <c r="H154" s="15" t="s">
        <v>341</v>
      </c>
      <c r="I154" s="6">
        <v>48156.10924369748</v>
      </c>
      <c r="J154" s="15" t="s">
        <v>340</v>
      </c>
      <c r="K154" s="5">
        <v>45159</v>
      </c>
      <c r="L154" s="3" t="s">
        <v>346</v>
      </c>
      <c r="M154" s="15" t="s">
        <v>341</v>
      </c>
      <c r="N154" s="6">
        <f t="shared" si="2"/>
        <v>48156.10924369748</v>
      </c>
      <c r="O154" s="6">
        <v>57305.77</v>
      </c>
      <c r="P154" s="6">
        <v>57305.77</v>
      </c>
      <c r="Q154" s="3" t="s">
        <v>342</v>
      </c>
    </row>
    <row r="155" spans="1:17" x14ac:dyDescent="0.25">
      <c r="A155" s="3" t="s">
        <v>336</v>
      </c>
      <c r="B155" s="4" t="s">
        <v>304</v>
      </c>
      <c r="C155" s="5">
        <v>45188</v>
      </c>
      <c r="D155" s="7" t="s">
        <v>303</v>
      </c>
      <c r="E155" s="4" t="s">
        <v>7</v>
      </c>
      <c r="F155" s="3">
        <v>1</v>
      </c>
      <c r="G155" s="7" t="s">
        <v>299</v>
      </c>
      <c r="H155" s="15" t="s">
        <v>341</v>
      </c>
      <c r="I155" s="6">
        <v>33606.571428571428</v>
      </c>
      <c r="J155" s="15" t="s">
        <v>340</v>
      </c>
      <c r="K155" s="5">
        <v>45188</v>
      </c>
      <c r="L155" s="3" t="s">
        <v>350</v>
      </c>
      <c r="M155" s="15" t="s">
        <v>341</v>
      </c>
      <c r="N155" s="6">
        <f t="shared" si="2"/>
        <v>33606.571428571428</v>
      </c>
      <c r="O155" s="6">
        <v>39991.82</v>
      </c>
      <c r="P155" s="6">
        <v>39991.82</v>
      </c>
      <c r="Q155" s="3" t="s">
        <v>342</v>
      </c>
    </row>
    <row r="156" spans="1:17" x14ac:dyDescent="0.25">
      <c r="A156" s="3" t="s">
        <v>336</v>
      </c>
      <c r="B156" s="4" t="s">
        <v>306</v>
      </c>
      <c r="C156" s="5">
        <v>45224</v>
      </c>
      <c r="D156" s="7" t="s">
        <v>305</v>
      </c>
      <c r="E156" s="4" t="s">
        <v>7</v>
      </c>
      <c r="F156" s="3">
        <v>1</v>
      </c>
      <c r="G156" s="7" t="s">
        <v>299</v>
      </c>
      <c r="H156" s="15" t="s">
        <v>341</v>
      </c>
      <c r="I156" s="6">
        <v>30183.151260504201</v>
      </c>
      <c r="J156" s="15" t="s">
        <v>340</v>
      </c>
      <c r="K156" s="5">
        <v>45224</v>
      </c>
      <c r="L156" s="3" t="s">
        <v>354</v>
      </c>
      <c r="M156" s="15" t="s">
        <v>341</v>
      </c>
      <c r="N156" s="6">
        <f t="shared" si="2"/>
        <v>30183.151260504201</v>
      </c>
      <c r="O156" s="6">
        <v>35917.949999999997</v>
      </c>
      <c r="P156" s="6">
        <v>35917.949999999997</v>
      </c>
      <c r="Q156" s="3" t="s">
        <v>342</v>
      </c>
    </row>
    <row r="157" spans="1:17" x14ac:dyDescent="0.25">
      <c r="A157" s="3" t="s">
        <v>338</v>
      </c>
      <c r="B157" s="4" t="s">
        <v>309</v>
      </c>
      <c r="C157" s="5">
        <v>45244</v>
      </c>
      <c r="D157" s="7" t="s">
        <v>308</v>
      </c>
      <c r="E157" s="4" t="s">
        <v>337</v>
      </c>
      <c r="F157" s="3">
        <v>4</v>
      </c>
      <c r="G157" s="7" t="s">
        <v>307</v>
      </c>
      <c r="H157" s="15" t="s">
        <v>341</v>
      </c>
      <c r="I157" s="6">
        <v>231508.79831932773</v>
      </c>
      <c r="J157" s="15" t="s">
        <v>340</v>
      </c>
      <c r="K157" s="5">
        <v>45244</v>
      </c>
      <c r="L157" s="3" t="s">
        <v>348</v>
      </c>
      <c r="M157" s="15" t="s">
        <v>341</v>
      </c>
      <c r="N157" s="6">
        <f t="shared" si="2"/>
        <v>231508.79831932773</v>
      </c>
      <c r="O157" s="6">
        <v>275495.46999999997</v>
      </c>
      <c r="P157" s="6">
        <v>275495.46999999997</v>
      </c>
      <c r="Q157" s="3" t="s">
        <v>342</v>
      </c>
    </row>
    <row r="158" spans="1:17" x14ac:dyDescent="0.25">
      <c r="A158" s="3" t="s">
        <v>334</v>
      </c>
      <c r="B158" s="4" t="s">
        <v>312</v>
      </c>
      <c r="C158" s="5">
        <v>44956</v>
      </c>
      <c r="D158" s="7" t="s">
        <v>311</v>
      </c>
      <c r="E158" s="4" t="s">
        <v>7</v>
      </c>
      <c r="F158" s="3">
        <v>1</v>
      </c>
      <c r="G158" s="7" t="s">
        <v>310</v>
      </c>
      <c r="H158" s="15" t="s">
        <v>341</v>
      </c>
      <c r="I158" s="6">
        <v>149581.77310924369</v>
      </c>
      <c r="J158" s="15" t="s">
        <v>340</v>
      </c>
      <c r="K158" s="5">
        <v>44956</v>
      </c>
      <c r="L158" s="3" t="s">
        <v>352</v>
      </c>
      <c r="M158" s="15" t="s">
        <v>341</v>
      </c>
      <c r="N158" s="6">
        <f t="shared" si="2"/>
        <v>149581.77310924369</v>
      </c>
      <c r="O158" s="6">
        <v>178002.31</v>
      </c>
      <c r="P158" s="6">
        <v>178002.31</v>
      </c>
      <c r="Q158" s="3" t="s">
        <v>342</v>
      </c>
    </row>
    <row r="159" spans="1:17" ht="30" x14ac:dyDescent="0.25">
      <c r="A159" s="3" t="s">
        <v>338</v>
      </c>
      <c r="B159" s="4" t="s">
        <v>314</v>
      </c>
      <c r="C159" s="5">
        <v>44980</v>
      </c>
      <c r="D159" s="7" t="s">
        <v>313</v>
      </c>
      <c r="E159" s="4" t="s">
        <v>4</v>
      </c>
      <c r="F159" s="3">
        <v>3</v>
      </c>
      <c r="G159" s="7" t="s">
        <v>310</v>
      </c>
      <c r="H159" s="15" t="s">
        <v>341</v>
      </c>
      <c r="I159" s="6">
        <v>1536694.6806722688</v>
      </c>
      <c r="J159" s="15" t="s">
        <v>340</v>
      </c>
      <c r="K159" s="5">
        <v>44980</v>
      </c>
      <c r="L159" s="3" t="s">
        <v>348</v>
      </c>
      <c r="M159" s="15" t="s">
        <v>341</v>
      </c>
      <c r="N159" s="6">
        <f t="shared" si="2"/>
        <v>1536694.6806722688</v>
      </c>
      <c r="O159" s="6">
        <v>1828666.67</v>
      </c>
      <c r="P159" s="6">
        <v>1828666.67</v>
      </c>
      <c r="Q159" s="3" t="s">
        <v>342</v>
      </c>
    </row>
    <row r="160" spans="1:17" ht="30" x14ac:dyDescent="0.25">
      <c r="A160" s="3" t="s">
        <v>339</v>
      </c>
      <c r="B160" s="4" t="s">
        <v>317</v>
      </c>
      <c r="C160" s="5">
        <v>45225</v>
      </c>
      <c r="D160" s="7" t="s">
        <v>316</v>
      </c>
      <c r="E160" s="4" t="s">
        <v>2</v>
      </c>
      <c r="F160" s="3">
        <v>2</v>
      </c>
      <c r="G160" s="7" t="s">
        <v>315</v>
      </c>
      <c r="H160" s="15" t="s">
        <v>341</v>
      </c>
      <c r="I160" s="6">
        <v>25210.084033613446</v>
      </c>
      <c r="J160" s="15" t="s">
        <v>340</v>
      </c>
      <c r="K160" s="5">
        <v>45225</v>
      </c>
      <c r="L160" s="3" t="s">
        <v>348</v>
      </c>
      <c r="M160" s="15" t="s">
        <v>341</v>
      </c>
      <c r="N160" s="6">
        <f t="shared" si="2"/>
        <v>25210.084033613446</v>
      </c>
      <c r="O160" s="6">
        <v>30000</v>
      </c>
      <c r="P160" s="6">
        <v>30000</v>
      </c>
      <c r="Q160" s="3" t="s">
        <v>342</v>
      </c>
    </row>
  </sheetData>
  <autoFilter ref="A2:Q160"/>
  <mergeCells count="16">
    <mergeCell ref="F1:F2"/>
    <mergeCell ref="A1:A2"/>
    <mergeCell ref="B1:B2"/>
    <mergeCell ref="C1:C2"/>
    <mergeCell ref="D1:D2"/>
    <mergeCell ref="E1:E2"/>
    <mergeCell ref="M1:M2"/>
    <mergeCell ref="N1:O1"/>
    <mergeCell ref="P1:P2"/>
    <mergeCell ref="Q1:Q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Octavian Buzica</dc:creator>
  <cp:lastModifiedBy>Octavian Buzica</cp:lastModifiedBy>
  <dcterms:created xsi:type="dcterms:W3CDTF">2024-01-29T09:16:42Z</dcterms:created>
  <dcterms:modified xsi:type="dcterms:W3CDTF">2024-01-29T12:46:55Z</dcterms:modified>
</cp:coreProperties>
</file>